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 tabRatio="500"/>
  </bookViews>
  <sheets>
    <sheet name="Tabelle1" sheetId="1" r:id="rId1"/>
  </sheets>
  <calcPr calcId="171027"/>
</workbook>
</file>

<file path=xl/calcChain.xml><?xml version="1.0" encoding="utf-8"?>
<calcChain xmlns="http://schemas.openxmlformats.org/spreadsheetml/2006/main">
  <c r="AA4" i="1" l="1"/>
  <c r="AA5" i="1"/>
  <c r="AA6" i="1"/>
  <c r="AA7" i="1"/>
  <c r="AA8" i="1"/>
  <c r="AA9" i="1"/>
  <c r="AA10" i="1"/>
  <c r="AA11" i="1"/>
  <c r="AA12" i="1"/>
  <c r="AA13" i="1"/>
  <c r="AA14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34" i="1"/>
  <c r="AA35" i="1"/>
  <c r="AA36" i="1"/>
  <c r="AA37" i="1"/>
  <c r="AA38" i="1"/>
  <c r="AA39" i="1"/>
  <c r="AA40" i="1"/>
  <c r="AA41" i="1"/>
  <c r="AA42" i="1"/>
  <c r="AA43" i="1"/>
  <c r="AA44" i="1"/>
  <c r="AA45" i="1"/>
  <c r="AA46" i="1"/>
  <c r="AA47" i="1"/>
  <c r="AA48" i="1"/>
  <c r="AA49" i="1"/>
  <c r="AA50" i="1"/>
  <c r="AA51" i="1"/>
  <c r="AA52" i="1"/>
  <c r="AA53" i="1"/>
  <c r="AA54" i="1"/>
  <c r="AA55" i="1"/>
  <c r="AA56" i="1"/>
  <c r="AA57" i="1"/>
  <c r="AA58" i="1"/>
  <c r="AA59" i="1"/>
  <c r="AA60" i="1"/>
  <c r="AA61" i="1"/>
  <c r="AA62" i="1"/>
  <c r="AA63" i="1"/>
  <c r="AA64" i="1"/>
  <c r="AA65" i="1"/>
  <c r="AA66" i="1"/>
  <c r="AA67" i="1"/>
  <c r="AA68" i="1"/>
  <c r="AA69" i="1"/>
  <c r="AA70" i="1"/>
  <c r="AA71" i="1"/>
  <c r="AA72" i="1"/>
  <c r="AA73" i="1"/>
  <c r="AA74" i="1"/>
  <c r="AA75" i="1"/>
  <c r="AA76" i="1"/>
  <c r="AA77" i="1"/>
  <c r="AA78" i="1"/>
  <c r="AA79" i="1"/>
  <c r="AA80" i="1"/>
  <c r="AA81" i="1"/>
  <c r="AA82" i="1"/>
  <c r="AA83" i="1"/>
  <c r="AA84" i="1"/>
  <c r="AA85" i="1"/>
  <c r="AA86" i="1"/>
  <c r="AA87" i="1"/>
  <c r="AA88" i="1"/>
  <c r="AA89" i="1"/>
  <c r="AA90" i="1"/>
  <c r="AA91" i="1"/>
  <c r="AA92" i="1"/>
  <c r="AA93" i="1"/>
  <c r="AA94" i="1"/>
  <c r="AA95" i="1"/>
  <c r="AA96" i="1"/>
  <c r="AA97" i="1"/>
  <c r="AA98" i="1"/>
  <c r="AA99" i="1"/>
  <c r="AA100" i="1"/>
  <c r="AA101" i="1"/>
  <c r="AA102" i="1"/>
  <c r="AA103" i="1"/>
  <c r="AA104" i="1"/>
  <c r="AA105" i="1"/>
  <c r="AA106" i="1"/>
  <c r="AA107" i="1"/>
  <c r="AA108" i="1"/>
  <c r="AA109" i="1"/>
  <c r="AA110" i="1"/>
  <c r="AA111" i="1"/>
  <c r="AA112" i="1"/>
  <c r="AA113" i="1"/>
  <c r="AA114" i="1"/>
  <c r="AA115" i="1"/>
  <c r="AA116" i="1"/>
  <c r="AA117" i="1"/>
  <c r="AA118" i="1"/>
  <c r="AA119" i="1"/>
  <c r="AA120" i="1"/>
  <c r="AA121" i="1"/>
  <c r="AA122" i="1"/>
  <c r="AA123" i="1"/>
  <c r="AA124" i="1"/>
  <c r="AA125" i="1"/>
  <c r="AA126" i="1"/>
  <c r="AA127" i="1"/>
  <c r="AA128" i="1"/>
  <c r="AA129" i="1"/>
  <c r="AA130" i="1"/>
  <c r="AA131" i="1"/>
  <c r="AA132" i="1"/>
  <c r="AA133" i="1"/>
  <c r="AA134" i="1"/>
  <c r="AA135" i="1"/>
  <c r="AA136" i="1"/>
  <c r="AA137" i="1"/>
  <c r="AA138" i="1"/>
  <c r="AA139" i="1"/>
  <c r="AA140" i="1"/>
  <c r="AA141" i="1"/>
  <c r="AA142" i="1"/>
  <c r="AA143" i="1"/>
  <c r="AA144" i="1"/>
  <c r="AA145" i="1"/>
  <c r="AA146" i="1"/>
  <c r="AA147" i="1"/>
  <c r="AA148" i="1"/>
  <c r="AA149" i="1"/>
  <c r="AA150" i="1"/>
  <c r="AA151" i="1"/>
  <c r="AA152" i="1"/>
  <c r="AA153" i="1"/>
  <c r="AA154" i="1"/>
  <c r="AA155" i="1"/>
  <c r="AA156" i="1"/>
  <c r="AA157" i="1"/>
  <c r="AA158" i="1"/>
  <c r="AA159" i="1"/>
  <c r="AA160" i="1"/>
  <c r="AA161" i="1"/>
  <c r="AA162" i="1"/>
  <c r="AA163" i="1"/>
  <c r="AA164" i="1"/>
  <c r="AA165" i="1"/>
  <c r="AA166" i="1"/>
  <c r="AA167" i="1"/>
  <c r="AA168" i="1"/>
  <c r="AA169" i="1"/>
  <c r="AA170" i="1"/>
  <c r="AA171" i="1"/>
  <c r="AA172" i="1"/>
  <c r="AA173" i="1"/>
  <c r="AA174" i="1"/>
  <c r="AA175" i="1"/>
  <c r="AA176" i="1"/>
  <c r="AA177" i="1"/>
  <c r="AA178" i="1"/>
  <c r="AA179" i="1"/>
  <c r="AA180" i="1"/>
  <c r="AA3" i="1"/>
  <c r="AA2" i="1"/>
  <c r="X5" i="1"/>
  <c r="X6" i="1"/>
  <c r="X7" i="1"/>
  <c r="X8" i="1"/>
  <c r="X9" i="1"/>
  <c r="X10" i="1"/>
  <c r="X11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0" i="1"/>
  <c r="X41" i="1"/>
  <c r="X42" i="1"/>
  <c r="X43" i="1"/>
  <c r="X44" i="1"/>
  <c r="X45" i="1"/>
  <c r="X46" i="1"/>
  <c r="X47" i="1"/>
  <c r="X48" i="1"/>
  <c r="X49" i="1"/>
  <c r="X50" i="1"/>
  <c r="X51" i="1"/>
  <c r="X52" i="1"/>
  <c r="X53" i="1"/>
  <c r="X54" i="1"/>
  <c r="X55" i="1"/>
  <c r="X56" i="1"/>
  <c r="X57" i="1"/>
  <c r="X58" i="1"/>
  <c r="X59" i="1"/>
  <c r="X60" i="1"/>
  <c r="X61" i="1"/>
  <c r="X62" i="1"/>
  <c r="X63" i="1"/>
  <c r="X64" i="1"/>
  <c r="X65" i="1"/>
  <c r="X66" i="1"/>
  <c r="X67" i="1"/>
  <c r="X68" i="1"/>
  <c r="X69" i="1"/>
  <c r="X70" i="1"/>
  <c r="X71" i="1"/>
  <c r="X72" i="1"/>
  <c r="X73" i="1"/>
  <c r="X74" i="1"/>
  <c r="X75" i="1"/>
  <c r="X76" i="1"/>
  <c r="X77" i="1"/>
  <c r="X78" i="1"/>
  <c r="X79" i="1"/>
  <c r="X80" i="1"/>
  <c r="X81" i="1"/>
  <c r="X82" i="1"/>
  <c r="X83" i="1"/>
  <c r="X84" i="1"/>
  <c r="X85" i="1"/>
  <c r="X86" i="1"/>
  <c r="X87" i="1"/>
  <c r="X88" i="1"/>
  <c r="X89" i="1"/>
  <c r="X90" i="1"/>
  <c r="X91" i="1"/>
  <c r="X92" i="1"/>
  <c r="X93" i="1"/>
  <c r="X94" i="1"/>
  <c r="X95" i="1"/>
  <c r="X96" i="1"/>
  <c r="X97" i="1"/>
  <c r="X98" i="1"/>
  <c r="X99" i="1"/>
  <c r="X100" i="1"/>
  <c r="X101" i="1"/>
  <c r="X102" i="1"/>
  <c r="X103" i="1"/>
  <c r="X104" i="1"/>
  <c r="X105" i="1"/>
  <c r="X106" i="1"/>
  <c r="X107" i="1"/>
  <c r="X108" i="1"/>
  <c r="X109" i="1"/>
  <c r="X110" i="1"/>
  <c r="X111" i="1"/>
  <c r="X112" i="1"/>
  <c r="X113" i="1"/>
  <c r="X114" i="1"/>
  <c r="X115" i="1"/>
  <c r="X116" i="1"/>
  <c r="X117" i="1"/>
  <c r="X118" i="1"/>
  <c r="X119" i="1"/>
  <c r="X120" i="1"/>
  <c r="X121" i="1"/>
  <c r="X122" i="1"/>
  <c r="X123" i="1"/>
  <c r="X124" i="1"/>
  <c r="X125" i="1"/>
  <c r="X126" i="1"/>
  <c r="X127" i="1"/>
  <c r="X128" i="1"/>
  <c r="X129" i="1"/>
  <c r="X130" i="1"/>
  <c r="X131" i="1"/>
  <c r="X132" i="1"/>
  <c r="X133" i="1"/>
  <c r="X134" i="1"/>
  <c r="X135" i="1"/>
  <c r="X136" i="1"/>
  <c r="X137" i="1"/>
  <c r="X138" i="1"/>
  <c r="X139" i="1"/>
  <c r="X140" i="1"/>
  <c r="X141" i="1"/>
  <c r="X142" i="1"/>
  <c r="X143" i="1"/>
  <c r="X144" i="1"/>
  <c r="X145" i="1"/>
  <c r="X146" i="1"/>
  <c r="X147" i="1"/>
  <c r="X148" i="1"/>
  <c r="X149" i="1"/>
  <c r="X150" i="1"/>
  <c r="X151" i="1"/>
  <c r="X152" i="1"/>
  <c r="X153" i="1"/>
  <c r="X154" i="1"/>
  <c r="X155" i="1"/>
  <c r="X156" i="1"/>
  <c r="X157" i="1"/>
  <c r="X158" i="1"/>
  <c r="X159" i="1"/>
  <c r="X160" i="1"/>
  <c r="X161" i="1"/>
  <c r="X162" i="1"/>
  <c r="X163" i="1"/>
  <c r="X164" i="1"/>
  <c r="X165" i="1"/>
  <c r="X166" i="1"/>
  <c r="X167" i="1"/>
  <c r="X168" i="1"/>
  <c r="X169" i="1"/>
  <c r="X170" i="1"/>
  <c r="X171" i="1"/>
  <c r="X172" i="1"/>
  <c r="X173" i="1"/>
  <c r="X174" i="1"/>
  <c r="X175" i="1"/>
  <c r="X176" i="1"/>
  <c r="X177" i="1"/>
  <c r="X178" i="1"/>
  <c r="X179" i="1"/>
  <c r="X180" i="1"/>
  <c r="X4" i="1"/>
  <c r="X3" i="1"/>
  <c r="X2" i="1"/>
  <c r="X182" i="1"/>
  <c r="AA182" i="1"/>
</calcChain>
</file>

<file path=xl/sharedStrings.xml><?xml version="1.0" encoding="utf-8"?>
<sst xmlns="http://schemas.openxmlformats.org/spreadsheetml/2006/main" count="716" uniqueCount="322">
  <si>
    <t>Modell</t>
  </si>
  <si>
    <t>Name</t>
  </si>
  <si>
    <t>Nummer</t>
  </si>
  <si>
    <t>Farbe</t>
  </si>
  <si>
    <t>s008pbo</t>
  </si>
  <si>
    <t>Total</t>
  </si>
  <si>
    <t>s002n60</t>
  </si>
  <si>
    <t>s008eto</t>
  </si>
  <si>
    <t>s000010</t>
  </si>
  <si>
    <t>code</t>
  </si>
  <si>
    <t>a03</t>
  </si>
  <si>
    <t>c43</t>
  </si>
  <si>
    <t xml:space="preserve">navy silver </t>
  </si>
  <si>
    <t xml:space="preserve">leopard </t>
  </si>
  <si>
    <t xml:space="preserve">palms lt green </t>
  </si>
  <si>
    <t>mint</t>
  </si>
  <si>
    <t>00f</t>
  </si>
  <si>
    <t>s003sro</t>
  </si>
  <si>
    <t>petunia</t>
  </si>
  <si>
    <t>leopard black</t>
  </si>
  <si>
    <t>a02</t>
  </si>
  <si>
    <t>s008b00</t>
  </si>
  <si>
    <t>blue</t>
  </si>
  <si>
    <t>fabricw vanity</t>
  </si>
  <si>
    <t>cotw animals</t>
  </si>
  <si>
    <t xml:space="preserve">sueu </t>
  </si>
  <si>
    <t>cotu classic</t>
  </si>
  <si>
    <t>fabric fanplu</t>
  </si>
  <si>
    <t>cotd studs1w</t>
  </si>
  <si>
    <t xml:space="preserve"> </t>
  </si>
  <si>
    <t xml:space="preserve">sven </t>
  </si>
  <si>
    <t>light grey</t>
  </si>
  <si>
    <t>cotu stonewash</t>
  </si>
  <si>
    <t>s0037lo</t>
  </si>
  <si>
    <t>bright orange</t>
  </si>
  <si>
    <t>y19</t>
  </si>
  <si>
    <t>zebra</t>
  </si>
  <si>
    <t>a01</t>
  </si>
  <si>
    <t>lea horsew</t>
  </si>
  <si>
    <t>s006p60</t>
  </si>
  <si>
    <t>dk brown</t>
  </si>
  <si>
    <t>j19</t>
  </si>
  <si>
    <t>blue night shadow</t>
  </si>
  <si>
    <t>j41</t>
  </si>
  <si>
    <t>s0028co</t>
  </si>
  <si>
    <t>s002bc0</t>
  </si>
  <si>
    <t>full grey stone</t>
  </si>
  <si>
    <t>j38</t>
  </si>
  <si>
    <t>cotu fabric</t>
  </si>
  <si>
    <t>s008db0</t>
  </si>
  <si>
    <t>azul yellow</t>
  </si>
  <si>
    <t>a84</t>
  </si>
  <si>
    <t>macramemetw</t>
  </si>
  <si>
    <t>s00aks0</t>
  </si>
  <si>
    <t>blue silver</t>
  </si>
  <si>
    <t>paicamow</t>
  </si>
  <si>
    <t>s009y70</t>
  </si>
  <si>
    <t>silver grey</t>
  </si>
  <si>
    <t>raffiau</t>
  </si>
  <si>
    <t>s009de0</t>
  </si>
  <si>
    <t>dk green</t>
  </si>
  <si>
    <t>s009h10</t>
  </si>
  <si>
    <t>white</t>
  </si>
  <si>
    <t>dusnakew</t>
  </si>
  <si>
    <t>s00cl10</t>
  </si>
  <si>
    <t>beige khaki</t>
  </si>
  <si>
    <t>n67</t>
  </si>
  <si>
    <t>tomato</t>
  </si>
  <si>
    <t>c85</t>
  </si>
  <si>
    <t>blue sadow</t>
  </si>
  <si>
    <t>c57</t>
  </si>
  <si>
    <t>cotmetu</t>
  </si>
  <si>
    <t>s002hg0</t>
  </si>
  <si>
    <t>gold</t>
  </si>
  <si>
    <t>blue iris</t>
  </si>
  <si>
    <t>c20</t>
  </si>
  <si>
    <t>lea3velu</t>
  </si>
  <si>
    <t>s00bn10</t>
  </si>
  <si>
    <t>grey mineral</t>
  </si>
  <si>
    <t>ac2</t>
  </si>
  <si>
    <t>lamew</t>
  </si>
  <si>
    <t>s00al50</t>
  </si>
  <si>
    <t xml:space="preserve">silver  </t>
  </si>
  <si>
    <t>azure lt marine</t>
  </si>
  <si>
    <t>0zy</t>
  </si>
  <si>
    <t>031</t>
  </si>
  <si>
    <t>pink</t>
  </si>
  <si>
    <t>pink paradise</t>
  </si>
  <si>
    <t>t33</t>
  </si>
  <si>
    <t>fabricw bahamas</t>
  </si>
  <si>
    <t>s008bh0</t>
  </si>
  <si>
    <t>tropical azul blue</t>
  </si>
  <si>
    <t>a98</t>
  </si>
  <si>
    <t>fglwembossedcoco</t>
  </si>
  <si>
    <t>s0086c0</t>
  </si>
  <si>
    <t>total black</t>
  </si>
  <si>
    <t>f90</t>
  </si>
  <si>
    <t>ecru</t>
  </si>
  <si>
    <t>pluslcotu</t>
  </si>
  <si>
    <t>s007fI0</t>
  </si>
  <si>
    <t>grey sage</t>
  </si>
  <si>
    <t>m38</t>
  </si>
  <si>
    <t>s003sr0</t>
  </si>
  <si>
    <t>grey stone white</t>
  </si>
  <si>
    <t>n75</t>
  </si>
  <si>
    <t>new plus suestudsw</t>
  </si>
  <si>
    <t>s008ye0</t>
  </si>
  <si>
    <t>black</t>
  </si>
  <si>
    <t>cotu panatta</t>
  </si>
  <si>
    <t>s00b2po</t>
  </si>
  <si>
    <t>leopard blue</t>
  </si>
  <si>
    <t>005</t>
  </si>
  <si>
    <t>nude</t>
  </si>
  <si>
    <t>n17</t>
  </si>
  <si>
    <t>pusnakew</t>
  </si>
  <si>
    <t>pcotu</t>
  </si>
  <si>
    <t>s001c20</t>
  </si>
  <si>
    <t xml:space="preserve">navy  </t>
  </si>
  <si>
    <t>081</t>
  </si>
  <si>
    <t>fabricw zebra</t>
  </si>
  <si>
    <t>s0080w0</t>
  </si>
  <si>
    <t>zebra offwhite black</t>
  </si>
  <si>
    <t>961</t>
  </si>
  <si>
    <t>ukfglu</t>
  </si>
  <si>
    <t>s009vh0</t>
  </si>
  <si>
    <t>999</t>
  </si>
  <si>
    <t>macramew</t>
  </si>
  <si>
    <t>s008ya0</t>
  </si>
  <si>
    <t>901</t>
  </si>
  <si>
    <t>s0028c0</t>
  </si>
  <si>
    <t>full black</t>
  </si>
  <si>
    <t>a09</t>
  </si>
  <si>
    <t>plus fglwembcocco</t>
  </si>
  <si>
    <t>s008hm0</t>
  </si>
  <si>
    <t>velvetsquarew</t>
  </si>
  <si>
    <t>s00aw60</t>
  </si>
  <si>
    <t>quiltnylu</t>
  </si>
  <si>
    <t>s00cjs0</t>
  </si>
  <si>
    <t>nylu</t>
  </si>
  <si>
    <t>s001xg0</t>
  </si>
  <si>
    <t>900</t>
  </si>
  <si>
    <t>cotu</t>
  </si>
  <si>
    <t>navy</t>
  </si>
  <si>
    <t>933</t>
  </si>
  <si>
    <t>cotw studs</t>
  </si>
  <si>
    <t>s0038c0</t>
  </si>
  <si>
    <t>996</t>
  </si>
  <si>
    <t>natural</t>
  </si>
  <si>
    <t>mustard</t>
  </si>
  <si>
    <t>904</t>
  </si>
  <si>
    <t>940</t>
  </si>
  <si>
    <t>paiwreflex</t>
  </si>
  <si>
    <t>s003im0</t>
  </si>
  <si>
    <t>white-silver</t>
  </si>
  <si>
    <t>914</t>
  </si>
  <si>
    <t>gold-silver</t>
  </si>
  <si>
    <t>929</t>
  </si>
  <si>
    <t>military green</t>
  </si>
  <si>
    <t>s95</t>
  </si>
  <si>
    <t>white-intense blue</t>
  </si>
  <si>
    <t>fantasy cotu</t>
  </si>
  <si>
    <t>s001w00</t>
  </si>
  <si>
    <t>pois red-white</t>
  </si>
  <si>
    <t>f77</t>
  </si>
  <si>
    <t>efglu</t>
  </si>
  <si>
    <t>a003j40</t>
  </si>
  <si>
    <t>military</t>
  </si>
  <si>
    <t>a55</t>
  </si>
  <si>
    <t>total grey seashell</t>
  </si>
  <si>
    <t>928</t>
  </si>
  <si>
    <t>estreme cotw crystal</t>
  </si>
  <si>
    <t>s001270</t>
  </si>
  <si>
    <t>s009hi0</t>
  </si>
  <si>
    <t>dk bordeaux</t>
  </si>
  <si>
    <t>c84</t>
  </si>
  <si>
    <t>navy-white-gum</t>
  </si>
  <si>
    <t>g01</t>
  </si>
  <si>
    <t>s003ig0</t>
  </si>
  <si>
    <t>944</t>
  </si>
  <si>
    <t>s001820</t>
  </si>
  <si>
    <t>912</t>
  </si>
  <si>
    <t>s000920</t>
  </si>
  <si>
    <t>netw</t>
  </si>
  <si>
    <t>s006jw0</t>
  </si>
  <si>
    <t>orange gold</t>
  </si>
  <si>
    <t>174</t>
  </si>
  <si>
    <t>s007lm0</t>
  </si>
  <si>
    <t>silver</t>
  </si>
  <si>
    <t>grey</t>
  </si>
  <si>
    <t>980</t>
  </si>
  <si>
    <t>s00920</t>
  </si>
  <si>
    <t>sangallosatinw</t>
  </si>
  <si>
    <t>s008c40</t>
  </si>
  <si>
    <t>cotu slipon</t>
  </si>
  <si>
    <t>s007ev0</t>
  </si>
  <si>
    <t>s0037l0</t>
  </si>
  <si>
    <t xml:space="preserve">cotu   </t>
  </si>
  <si>
    <t>s003j40</t>
  </si>
  <si>
    <t>Raffiau</t>
  </si>
  <si>
    <t>s009hI0</t>
  </si>
  <si>
    <t>white natural</t>
  </si>
  <si>
    <t>490</t>
  </si>
  <si>
    <t>cot3velu</t>
  </si>
  <si>
    <t>s00bn20</t>
  </si>
  <si>
    <t>s009bh0</t>
  </si>
  <si>
    <t>cotw crystals</t>
  </si>
  <si>
    <t>s0038B0</t>
  </si>
  <si>
    <t>s003igo</t>
  </si>
  <si>
    <t>full grey sage</t>
  </si>
  <si>
    <t>c32</t>
  </si>
  <si>
    <t>cotumetu</t>
  </si>
  <si>
    <t>grey silver</t>
  </si>
  <si>
    <t>aerex century</t>
  </si>
  <si>
    <t>s0046q0</t>
  </si>
  <si>
    <t>animalnetw</t>
  </si>
  <si>
    <t>s008d40</t>
  </si>
  <si>
    <t>leopard silver</t>
  </si>
  <si>
    <t>lt grey</t>
  </si>
  <si>
    <t>506</t>
  </si>
  <si>
    <t>s008h00</t>
  </si>
  <si>
    <t>blue md cobalt</t>
  </si>
  <si>
    <t>x1y</t>
  </si>
  <si>
    <t>blue velvet</t>
  </si>
  <si>
    <t>x46</t>
  </si>
  <si>
    <t>azure blue</t>
  </si>
  <si>
    <t>00t</t>
  </si>
  <si>
    <t>s00037l0</t>
  </si>
  <si>
    <t>blue mid</t>
  </si>
  <si>
    <t>s00bzp0</t>
  </si>
  <si>
    <t>ecru navy</t>
  </si>
  <si>
    <t>pink peach</t>
  </si>
  <si>
    <t>x7z</t>
  </si>
  <si>
    <t>plus suestudsdw</t>
  </si>
  <si>
    <t>s007au0</t>
  </si>
  <si>
    <t>g89</t>
  </si>
  <si>
    <t>Cotu</t>
  </si>
  <si>
    <t>595</t>
  </si>
  <si>
    <t>linrbrropew</t>
  </si>
  <si>
    <t>s00bndo</t>
  </si>
  <si>
    <t xml:space="preserve">beige   </t>
  </si>
  <si>
    <t>238</t>
  </si>
  <si>
    <t>rose</t>
  </si>
  <si>
    <t>c52</t>
  </si>
  <si>
    <t>light coral</t>
  </si>
  <si>
    <t>953</t>
  </si>
  <si>
    <t>aqua marin</t>
  </si>
  <si>
    <t>969</t>
  </si>
  <si>
    <t>s009va0</t>
  </si>
  <si>
    <t>blue navy</t>
  </si>
  <si>
    <t>070</t>
  </si>
  <si>
    <t>lime light</t>
  </si>
  <si>
    <t>v06</t>
  </si>
  <si>
    <t>blades</t>
  </si>
  <si>
    <t>g32</t>
  </si>
  <si>
    <t>pastel green</t>
  </si>
  <si>
    <t>c60</t>
  </si>
  <si>
    <t>cotneoncamow</t>
  </si>
  <si>
    <t>s008kf0</t>
  </si>
  <si>
    <t>lt blue camou</t>
  </si>
  <si>
    <t>a39</t>
  </si>
  <si>
    <t>s003Ig0</t>
  </si>
  <si>
    <t>snake silver</t>
  </si>
  <si>
    <t>903</t>
  </si>
  <si>
    <t>violett camou</t>
  </si>
  <si>
    <t>a38</t>
  </si>
  <si>
    <t>royal lilac</t>
  </si>
  <si>
    <t>g05</t>
  </si>
  <si>
    <t>acotw linea up and down</t>
  </si>
  <si>
    <t>s0001l0</t>
  </si>
  <si>
    <t>customwashed</t>
  </si>
  <si>
    <t>vinaccia</t>
  </si>
  <si>
    <t>942</t>
  </si>
  <si>
    <t>black white</t>
  </si>
  <si>
    <t>c39</t>
  </si>
  <si>
    <t>aubergine</t>
  </si>
  <si>
    <t>c53</t>
  </si>
  <si>
    <t>c87</t>
  </si>
  <si>
    <t>ottano</t>
  </si>
  <si>
    <t>red</t>
  </si>
  <si>
    <t>975</t>
  </si>
  <si>
    <t>dusty rose</t>
  </si>
  <si>
    <t>c06</t>
  </si>
  <si>
    <t>dk grey iron</t>
  </si>
  <si>
    <t>f67</t>
  </si>
  <si>
    <t>ivory</t>
  </si>
  <si>
    <t>k13</t>
  </si>
  <si>
    <t>rose gold</t>
  </si>
  <si>
    <t>916</t>
  </si>
  <si>
    <t>full dk chocolate</t>
  </si>
  <si>
    <t>g08</t>
  </si>
  <si>
    <t>brown</t>
  </si>
  <si>
    <t>038</t>
  </si>
  <si>
    <t>mushroom</t>
  </si>
  <si>
    <t>c26</t>
  </si>
  <si>
    <t>fuxia</t>
  </si>
  <si>
    <t>a30</t>
  </si>
  <si>
    <t>s009tc0</t>
  </si>
  <si>
    <t>grey black</t>
  </si>
  <si>
    <t>965</t>
  </si>
  <si>
    <t>997</t>
  </si>
  <si>
    <t>cotwdstuds wt</t>
  </si>
  <si>
    <t>s0072y0</t>
  </si>
  <si>
    <t>s003660</t>
  </si>
  <si>
    <t>grey stone</t>
  </si>
  <si>
    <t>f28</t>
  </si>
  <si>
    <t>cotustonewash</t>
  </si>
  <si>
    <t>scarlet</t>
  </si>
  <si>
    <t>104</t>
  </si>
  <si>
    <t>leopard gold</t>
  </si>
  <si>
    <t>985</t>
  </si>
  <si>
    <t>blue caribe</t>
  </si>
  <si>
    <t>platinum</t>
  </si>
  <si>
    <t>340</t>
  </si>
  <si>
    <t>c56</t>
  </si>
  <si>
    <t>turquoise</t>
  </si>
  <si>
    <t>total white</t>
  </si>
  <si>
    <t>c42</t>
  </si>
  <si>
    <t>s006jb0</t>
  </si>
  <si>
    <t>Retail</t>
  </si>
  <si>
    <t>WHS</t>
  </si>
  <si>
    <t>Total WHS</t>
  </si>
  <si>
    <t>Total WHS: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</si>
</sst>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4" x14ac:knownFonts="1">
    <font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20"/>
      <color indexed="8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0" fillId="0" borderId="0" xfId="0" applyNumberFormat="1"/>
    <xf numFmtId="0" fontId="1" fillId="2" borderId="0" xfId="0" applyFont="1" applyFill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49" fontId="2" fillId="3" borderId="1" xfId="0" applyNumberFormat="1" applyFont="1" applyFill="1" applyBorder="1"/>
    <xf numFmtId="0" fontId="2" fillId="3" borderId="1" xfId="0" applyFont="1" applyFill="1" applyBorder="1" applyAlignment="1">
      <alignment horizontal="center"/>
    </xf>
    <xf numFmtId="164" fontId="0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0" fillId="2" borderId="1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0" xfId="0" applyNumberFormat="1"/>
    <xf numFmtId="0" fontId="0" fillId="0" borderId="0" xfId="0" applyFont="1"/>
    <xf numFmtId="164" fontId="0" fillId="0" borderId="2" xfId="0" applyNumberFormat="1" applyFont="1" applyBorder="1" applyAlignment="1">
      <alignment horizontal="center" vertical="center" wrapText="1"/>
    </xf>
    <xf numFmtId="164" fontId="1" fillId="0" borderId="0" xfId="0" applyNumberFormat="1" applyFont="1"/>
    <xf numFmtId="0" fontId="1" fillId="4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56"/>
  <sheetViews>
    <sheetView tabSelected="1" zoomScaleNormal="100" zoomScalePageLayoutView="125" workbookViewId="0">
      <selection activeCell="AA2" sqref="AA2"/>
    </sheetView>
  </sheetViews>
  <sheetFormatPr defaultColWidth="11" defaultRowHeight="15.75" x14ac:dyDescent="0.25"/>
  <cols>
    <col min="1" max="1" width="15.5" customWidth="1"/>
    <col min="2" max="2" width="18.5" customWidth="1"/>
    <col min="3" max="3" width="15.125" customWidth="1"/>
    <col min="4" max="4" width="18.25" customWidth="1"/>
    <col min="5" max="5" width="9.5" style="3" customWidth="1"/>
    <col min="6" max="23" width="5.375" customWidth="1"/>
    <col min="24" max="24" width="13.375" customWidth="1"/>
    <col min="25" max="26" width="11" style="22"/>
    <col min="27" max="27" width="18.875" style="23" customWidth="1"/>
  </cols>
  <sheetData>
    <row r="1" spans="1:27" ht="26.25" x14ac:dyDescent="0.4">
      <c r="A1" s="10" t="s">
        <v>0</v>
      </c>
      <c r="B1" s="10" t="s">
        <v>1</v>
      </c>
      <c r="C1" s="10" t="s">
        <v>2</v>
      </c>
      <c r="D1" s="10" t="s">
        <v>3</v>
      </c>
      <c r="E1" s="11" t="s">
        <v>9</v>
      </c>
      <c r="F1" s="12">
        <v>34</v>
      </c>
      <c r="G1" s="10">
        <v>35</v>
      </c>
      <c r="H1" s="10">
        <v>36</v>
      </c>
      <c r="I1" s="10">
        <v>37</v>
      </c>
      <c r="J1" s="10">
        <v>37.5</v>
      </c>
      <c r="K1" s="10">
        <v>38</v>
      </c>
      <c r="L1" s="10">
        <v>38.5</v>
      </c>
      <c r="M1" s="10">
        <v>39</v>
      </c>
      <c r="N1" s="10">
        <v>39.5</v>
      </c>
      <c r="O1" s="10">
        <v>40</v>
      </c>
      <c r="P1" s="10">
        <v>40.5</v>
      </c>
      <c r="Q1" s="10">
        <v>41</v>
      </c>
      <c r="R1" s="10">
        <v>41.5</v>
      </c>
      <c r="S1" s="10">
        <v>42</v>
      </c>
      <c r="T1" s="10">
        <v>43</v>
      </c>
      <c r="U1" s="10">
        <v>44</v>
      </c>
      <c r="V1" s="10">
        <v>45</v>
      </c>
      <c r="W1" s="10">
        <v>46</v>
      </c>
      <c r="X1" s="10" t="s">
        <v>5</v>
      </c>
      <c r="Y1" s="18" t="s">
        <v>318</v>
      </c>
      <c r="Z1" s="18" t="s">
        <v>319</v>
      </c>
      <c r="AA1" s="10" t="s">
        <v>320</v>
      </c>
    </row>
    <row r="2" spans="1:27" s="1" customFormat="1" x14ac:dyDescent="0.25">
      <c r="A2" s="5">
        <v>2750</v>
      </c>
      <c r="B2" s="5" t="s">
        <v>26</v>
      </c>
      <c r="C2" s="5" t="s">
        <v>8</v>
      </c>
      <c r="D2" s="5" t="s">
        <v>107</v>
      </c>
      <c r="E2" s="6">
        <v>999</v>
      </c>
      <c r="F2" s="26"/>
      <c r="G2" s="26"/>
      <c r="H2" s="26">
        <v>47</v>
      </c>
      <c r="I2" s="26">
        <v>76</v>
      </c>
      <c r="J2" s="26"/>
      <c r="K2" s="26">
        <v>103</v>
      </c>
      <c r="L2" s="26"/>
      <c r="M2" s="26">
        <v>121</v>
      </c>
      <c r="N2" s="26"/>
      <c r="O2" s="26">
        <v>20</v>
      </c>
      <c r="P2" s="26"/>
      <c r="Q2" s="26">
        <v>57</v>
      </c>
      <c r="R2" s="26"/>
      <c r="S2" s="26">
        <v>65</v>
      </c>
      <c r="T2" s="26">
        <v>49</v>
      </c>
      <c r="U2" s="26">
        <v>47</v>
      </c>
      <c r="V2" s="26">
        <v>52</v>
      </c>
      <c r="W2" s="26">
        <v>13</v>
      </c>
      <c r="X2" s="5">
        <f>SUM(F2:W2)</f>
        <v>650</v>
      </c>
      <c r="Y2" s="13">
        <v>64.95</v>
      </c>
      <c r="Z2" s="13">
        <v>29.95</v>
      </c>
      <c r="AA2" s="20">
        <f>X2*Z2</f>
        <v>19467.5</v>
      </c>
    </row>
    <row r="3" spans="1:27" s="1" customFormat="1" x14ac:dyDescent="0.25">
      <c r="A3" s="5">
        <v>2750</v>
      </c>
      <c r="B3" s="5" t="s">
        <v>80</v>
      </c>
      <c r="C3" s="5" t="s">
        <v>179</v>
      </c>
      <c r="D3" s="5" t="s">
        <v>107</v>
      </c>
      <c r="E3" s="7" t="s">
        <v>125</v>
      </c>
      <c r="F3" s="26"/>
      <c r="G3" s="26"/>
      <c r="H3" s="26">
        <v>17</v>
      </c>
      <c r="I3" s="26">
        <v>32</v>
      </c>
      <c r="J3" s="26"/>
      <c r="K3" s="26">
        <v>74</v>
      </c>
      <c r="L3" s="26"/>
      <c r="M3" s="26">
        <v>99</v>
      </c>
      <c r="N3" s="26"/>
      <c r="O3" s="26">
        <v>71</v>
      </c>
      <c r="P3" s="26"/>
      <c r="Q3" s="26">
        <v>21</v>
      </c>
      <c r="R3" s="26"/>
      <c r="S3" s="26">
        <v>1</v>
      </c>
      <c r="T3" s="26"/>
      <c r="U3" s="26"/>
      <c r="V3" s="26"/>
      <c r="W3" s="26"/>
      <c r="X3" s="5">
        <f>SUM(F3:W3)</f>
        <v>315</v>
      </c>
      <c r="Y3" s="13">
        <v>84.95</v>
      </c>
      <c r="Z3" s="13">
        <v>38.950000000000003</v>
      </c>
      <c r="AA3" s="20">
        <f>X3*Z3</f>
        <v>12269.25</v>
      </c>
    </row>
    <row r="4" spans="1:27" s="1" customFormat="1" x14ac:dyDescent="0.25">
      <c r="A4" s="5">
        <v>2750</v>
      </c>
      <c r="B4" s="5" t="s">
        <v>123</v>
      </c>
      <c r="C4" s="5" t="s">
        <v>124</v>
      </c>
      <c r="D4" s="5" t="s">
        <v>107</v>
      </c>
      <c r="E4" s="7" t="s">
        <v>125</v>
      </c>
      <c r="F4" s="26"/>
      <c r="G4" s="26"/>
      <c r="H4" s="26">
        <v>15</v>
      </c>
      <c r="I4" s="26">
        <v>13</v>
      </c>
      <c r="J4" s="26"/>
      <c r="K4" s="26">
        <v>20</v>
      </c>
      <c r="L4" s="26"/>
      <c r="M4" s="26">
        <v>32</v>
      </c>
      <c r="N4" s="26"/>
      <c r="O4" s="26">
        <v>18</v>
      </c>
      <c r="P4" s="26"/>
      <c r="Q4" s="26">
        <v>25</v>
      </c>
      <c r="R4" s="26"/>
      <c r="S4" s="26">
        <v>45</v>
      </c>
      <c r="T4" s="26">
        <v>58</v>
      </c>
      <c r="U4" s="26">
        <v>38</v>
      </c>
      <c r="V4" s="26">
        <v>22</v>
      </c>
      <c r="W4" s="26"/>
      <c r="X4" s="5">
        <f>SUM(F4:W4)</f>
        <v>286</v>
      </c>
      <c r="Y4" s="13">
        <v>74.95</v>
      </c>
      <c r="Z4" s="15">
        <v>34.950000000000003</v>
      </c>
      <c r="AA4" s="20">
        <f t="shared" ref="AA4:AA67" si="0">X4*Z4</f>
        <v>9995.7000000000007</v>
      </c>
    </row>
    <row r="5" spans="1:27" s="1" customFormat="1" x14ac:dyDescent="0.25">
      <c r="A5" s="5">
        <v>2750</v>
      </c>
      <c r="B5" s="5" t="s">
        <v>126</v>
      </c>
      <c r="C5" s="5" t="s">
        <v>127</v>
      </c>
      <c r="D5" s="5" t="s">
        <v>62</v>
      </c>
      <c r="E5" s="7" t="s">
        <v>128</v>
      </c>
      <c r="F5" s="26">
        <v>3</v>
      </c>
      <c r="G5" s="26"/>
      <c r="H5" s="26">
        <v>12</v>
      </c>
      <c r="I5" s="26">
        <v>36</v>
      </c>
      <c r="J5" s="26"/>
      <c r="K5" s="26">
        <v>56</v>
      </c>
      <c r="L5" s="26"/>
      <c r="M5" s="26">
        <v>70</v>
      </c>
      <c r="N5" s="26"/>
      <c r="O5" s="26">
        <v>34</v>
      </c>
      <c r="P5" s="26"/>
      <c r="Q5" s="26">
        <v>16</v>
      </c>
      <c r="R5" s="26"/>
      <c r="S5" s="26">
        <v>1</v>
      </c>
      <c r="T5" s="26"/>
      <c r="U5" s="26"/>
      <c r="V5" s="26"/>
      <c r="W5" s="26"/>
      <c r="X5" s="5">
        <f t="shared" ref="X5:X68" si="1">SUM(F5:W5)</f>
        <v>228</v>
      </c>
      <c r="Y5" s="14">
        <v>84.95</v>
      </c>
      <c r="Z5" s="14">
        <v>38.950000000000003</v>
      </c>
      <c r="AA5" s="20">
        <f t="shared" si="0"/>
        <v>8880.6</v>
      </c>
    </row>
    <row r="6" spans="1:27" s="1" customFormat="1" x14ac:dyDescent="0.25">
      <c r="A6" s="5">
        <v>2750</v>
      </c>
      <c r="B6" s="5" t="s">
        <v>115</v>
      </c>
      <c r="C6" s="5" t="s">
        <v>116</v>
      </c>
      <c r="D6" s="5" t="s">
        <v>107</v>
      </c>
      <c r="E6" s="7" t="s">
        <v>125</v>
      </c>
      <c r="F6" s="26"/>
      <c r="G6" s="26"/>
      <c r="H6" s="26">
        <v>8</v>
      </c>
      <c r="I6" s="26">
        <v>5</v>
      </c>
      <c r="J6" s="26"/>
      <c r="K6" s="26">
        <v>7</v>
      </c>
      <c r="L6" s="26"/>
      <c r="M6" s="26">
        <v>5</v>
      </c>
      <c r="N6" s="26"/>
      <c r="O6" s="26">
        <v>22</v>
      </c>
      <c r="P6" s="26"/>
      <c r="Q6" s="26">
        <v>37</v>
      </c>
      <c r="R6" s="26"/>
      <c r="S6" s="26">
        <v>29</v>
      </c>
      <c r="T6" s="26">
        <v>34</v>
      </c>
      <c r="U6" s="26">
        <v>27</v>
      </c>
      <c r="V6" s="26">
        <v>13</v>
      </c>
      <c r="W6" s="26"/>
      <c r="X6" s="5">
        <f t="shared" si="1"/>
        <v>187</v>
      </c>
      <c r="Y6" s="19">
        <v>79.95</v>
      </c>
      <c r="Z6" s="13">
        <v>36.950000000000003</v>
      </c>
      <c r="AA6" s="20">
        <f t="shared" si="0"/>
        <v>6909.6500000000005</v>
      </c>
    </row>
    <row r="7" spans="1:27" s="1" customFormat="1" x14ac:dyDescent="0.25">
      <c r="A7" s="5">
        <v>2750</v>
      </c>
      <c r="B7" s="5" t="s">
        <v>26</v>
      </c>
      <c r="C7" s="5" t="s">
        <v>8</v>
      </c>
      <c r="D7" s="5" t="s">
        <v>130</v>
      </c>
      <c r="E7" s="7" t="s">
        <v>146</v>
      </c>
      <c r="F7" s="26"/>
      <c r="G7" s="26"/>
      <c r="H7" s="26">
        <v>5</v>
      </c>
      <c r="I7" s="26">
        <v>20</v>
      </c>
      <c r="J7" s="26"/>
      <c r="K7" s="26">
        <v>43</v>
      </c>
      <c r="L7" s="26"/>
      <c r="M7" s="26">
        <v>19</v>
      </c>
      <c r="N7" s="26">
        <v>12</v>
      </c>
      <c r="O7" s="26">
        <v>47</v>
      </c>
      <c r="P7" s="26"/>
      <c r="Q7" s="26">
        <v>34</v>
      </c>
      <c r="R7" s="26"/>
      <c r="S7" s="26"/>
      <c r="T7" s="26"/>
      <c r="U7" s="26">
        <v>1</v>
      </c>
      <c r="V7" s="26"/>
      <c r="W7" s="26"/>
      <c r="X7" s="5">
        <f t="shared" si="1"/>
        <v>181</v>
      </c>
      <c r="Y7" s="13">
        <v>64.95</v>
      </c>
      <c r="Z7" s="13">
        <v>29.95</v>
      </c>
      <c r="AA7" s="20">
        <f t="shared" si="0"/>
        <v>5420.95</v>
      </c>
    </row>
    <row r="8" spans="1:27" s="1" customFormat="1" x14ac:dyDescent="0.25">
      <c r="A8" s="5">
        <v>2950</v>
      </c>
      <c r="B8" s="5" t="s">
        <v>141</v>
      </c>
      <c r="C8" s="5" t="s">
        <v>177</v>
      </c>
      <c r="D8" s="5" t="s">
        <v>107</v>
      </c>
      <c r="E8" s="7" t="s">
        <v>125</v>
      </c>
      <c r="F8" s="26"/>
      <c r="G8" s="26"/>
      <c r="H8" s="26">
        <v>15</v>
      </c>
      <c r="I8" s="26">
        <v>13</v>
      </c>
      <c r="J8" s="26">
        <v>21</v>
      </c>
      <c r="K8" s="26">
        <v>17</v>
      </c>
      <c r="L8" s="26"/>
      <c r="M8" s="26">
        <v>13</v>
      </c>
      <c r="N8" s="26">
        <v>41</v>
      </c>
      <c r="O8" s="26">
        <v>20</v>
      </c>
      <c r="P8" s="26"/>
      <c r="Q8" s="26">
        <v>12</v>
      </c>
      <c r="R8" s="26"/>
      <c r="S8" s="26">
        <v>1</v>
      </c>
      <c r="T8" s="26">
        <v>3</v>
      </c>
      <c r="U8" s="26">
        <v>2</v>
      </c>
      <c r="V8" s="26">
        <v>3</v>
      </c>
      <c r="W8" s="26"/>
      <c r="X8" s="5">
        <f t="shared" si="1"/>
        <v>161</v>
      </c>
      <c r="Y8" s="13">
        <v>59.95</v>
      </c>
      <c r="Z8" s="13">
        <v>27.25</v>
      </c>
      <c r="AA8" s="20">
        <f t="shared" si="0"/>
        <v>4387.25</v>
      </c>
    </row>
    <row r="9" spans="1:27" s="4" customFormat="1" x14ac:dyDescent="0.25">
      <c r="A9" s="8">
        <v>2754</v>
      </c>
      <c r="B9" s="8" t="s">
        <v>141</v>
      </c>
      <c r="C9" s="8" t="s">
        <v>181</v>
      </c>
      <c r="D9" s="8" t="s">
        <v>62</v>
      </c>
      <c r="E9" s="9" t="s">
        <v>128</v>
      </c>
      <c r="F9" s="26"/>
      <c r="G9" s="26"/>
      <c r="H9" s="26">
        <v>5</v>
      </c>
      <c r="I9" s="26">
        <v>31</v>
      </c>
      <c r="J9" s="26">
        <v>20</v>
      </c>
      <c r="K9" s="26">
        <v>37</v>
      </c>
      <c r="L9" s="26"/>
      <c r="M9" s="26">
        <v>45</v>
      </c>
      <c r="N9" s="26">
        <v>14</v>
      </c>
      <c r="O9" s="26">
        <v>37</v>
      </c>
      <c r="P9" s="26"/>
      <c r="Q9" s="26">
        <v>21</v>
      </c>
      <c r="R9" s="26"/>
      <c r="S9" s="26">
        <v>1</v>
      </c>
      <c r="T9" s="26">
        <v>7</v>
      </c>
      <c r="U9" s="26"/>
      <c r="V9" s="26">
        <v>8</v>
      </c>
      <c r="W9" s="26">
        <v>10</v>
      </c>
      <c r="X9" s="5">
        <f t="shared" si="1"/>
        <v>236</v>
      </c>
      <c r="Y9" s="13">
        <v>74.95</v>
      </c>
      <c r="Z9" s="15">
        <v>34.950000000000003</v>
      </c>
      <c r="AA9" s="20">
        <f t="shared" si="0"/>
        <v>8248.2000000000007</v>
      </c>
    </row>
    <row r="10" spans="1:27" s="1" customFormat="1" x14ac:dyDescent="0.25">
      <c r="A10" s="5">
        <v>2750</v>
      </c>
      <c r="B10" s="5" t="s">
        <v>26</v>
      </c>
      <c r="C10" s="5" t="s">
        <v>8</v>
      </c>
      <c r="D10" s="5" t="s">
        <v>173</v>
      </c>
      <c r="E10" s="7" t="s">
        <v>174</v>
      </c>
      <c r="F10" s="26"/>
      <c r="G10" s="26"/>
      <c r="H10" s="26"/>
      <c r="I10" s="26"/>
      <c r="J10" s="26"/>
      <c r="K10" s="26"/>
      <c r="L10" s="26"/>
      <c r="M10" s="26"/>
      <c r="N10" s="26">
        <v>13</v>
      </c>
      <c r="O10" s="26"/>
      <c r="P10" s="26"/>
      <c r="Q10" s="26">
        <v>10</v>
      </c>
      <c r="R10" s="26"/>
      <c r="S10" s="26">
        <v>36</v>
      </c>
      <c r="T10" s="26">
        <v>38</v>
      </c>
      <c r="U10" s="26">
        <v>44</v>
      </c>
      <c r="V10" s="26">
        <v>8</v>
      </c>
      <c r="W10" s="26"/>
      <c r="X10" s="5">
        <f t="shared" si="1"/>
        <v>149</v>
      </c>
      <c r="Y10" s="13">
        <v>64.95</v>
      </c>
      <c r="Z10" s="13">
        <v>29.95</v>
      </c>
      <c r="AA10" s="20">
        <f t="shared" si="0"/>
        <v>4462.55</v>
      </c>
    </row>
    <row r="11" spans="1:27" s="1" customFormat="1" x14ac:dyDescent="0.25">
      <c r="A11" s="5">
        <v>2790</v>
      </c>
      <c r="B11" s="5" t="s">
        <v>182</v>
      </c>
      <c r="C11" s="5" t="s">
        <v>183</v>
      </c>
      <c r="D11" s="5" t="s">
        <v>184</v>
      </c>
      <c r="E11" s="7" t="s">
        <v>185</v>
      </c>
      <c r="F11" s="26"/>
      <c r="G11" s="26"/>
      <c r="H11" s="26">
        <v>7</v>
      </c>
      <c r="I11" s="26">
        <v>14</v>
      </c>
      <c r="J11" s="26"/>
      <c r="K11" s="26">
        <v>20</v>
      </c>
      <c r="L11" s="26"/>
      <c r="M11" s="26">
        <v>23</v>
      </c>
      <c r="N11" s="26"/>
      <c r="O11" s="26">
        <v>13</v>
      </c>
      <c r="P11" s="26"/>
      <c r="Q11" s="26">
        <v>9</v>
      </c>
      <c r="R11" s="26"/>
      <c r="S11" s="26"/>
      <c r="T11" s="26"/>
      <c r="U11" s="26"/>
      <c r="V11" s="26"/>
      <c r="W11" s="26"/>
      <c r="X11" s="5">
        <f t="shared" si="1"/>
        <v>86</v>
      </c>
      <c r="Y11" s="19">
        <v>79.95</v>
      </c>
      <c r="Z11" s="13">
        <v>36.950000000000003</v>
      </c>
      <c r="AA11" s="20">
        <f t="shared" si="0"/>
        <v>3177.7000000000003</v>
      </c>
    </row>
    <row r="12" spans="1:27" s="1" customFormat="1" x14ac:dyDescent="0.25">
      <c r="A12" s="5">
        <v>2750</v>
      </c>
      <c r="B12" s="5" t="s">
        <v>80</v>
      </c>
      <c r="C12" s="5" t="s">
        <v>179</v>
      </c>
      <c r="D12" s="5" t="s">
        <v>95</v>
      </c>
      <c r="E12" s="7" t="s">
        <v>180</v>
      </c>
      <c r="F12" s="26"/>
      <c r="G12" s="26"/>
      <c r="H12" s="26">
        <v>2</v>
      </c>
      <c r="I12" s="26">
        <v>6</v>
      </c>
      <c r="J12" s="26"/>
      <c r="K12" s="26">
        <v>19</v>
      </c>
      <c r="L12" s="26"/>
      <c r="M12" s="26">
        <v>28</v>
      </c>
      <c r="N12" s="26"/>
      <c r="O12" s="26">
        <v>18</v>
      </c>
      <c r="P12" s="26"/>
      <c r="Q12" s="26">
        <v>10</v>
      </c>
      <c r="R12" s="26"/>
      <c r="S12" s="26"/>
      <c r="T12" s="26"/>
      <c r="U12" s="26"/>
      <c r="V12" s="26"/>
      <c r="W12" s="26"/>
      <c r="X12" s="5">
        <f t="shared" si="1"/>
        <v>83</v>
      </c>
      <c r="Y12" s="13">
        <v>84.95</v>
      </c>
      <c r="Z12" s="13">
        <v>38.950000000000003</v>
      </c>
      <c r="AA12" s="20">
        <f t="shared" si="0"/>
        <v>3232.8500000000004</v>
      </c>
    </row>
    <row r="13" spans="1:27" s="1" customFormat="1" x14ac:dyDescent="0.25">
      <c r="A13" s="5">
        <v>2750</v>
      </c>
      <c r="B13" s="5" t="s">
        <v>193</v>
      </c>
      <c r="C13" s="5" t="s">
        <v>194</v>
      </c>
      <c r="D13" s="5" t="s">
        <v>62</v>
      </c>
      <c r="E13" s="7" t="s">
        <v>128</v>
      </c>
      <c r="F13" s="26"/>
      <c r="G13" s="26"/>
      <c r="H13" s="26">
        <v>6</v>
      </c>
      <c r="I13" s="26">
        <v>9</v>
      </c>
      <c r="J13" s="26"/>
      <c r="K13" s="26">
        <v>12</v>
      </c>
      <c r="L13" s="26"/>
      <c r="M13" s="26">
        <v>14</v>
      </c>
      <c r="N13" s="26"/>
      <c r="O13" s="26">
        <v>8</v>
      </c>
      <c r="P13" s="26"/>
      <c r="Q13" s="26">
        <v>3</v>
      </c>
      <c r="R13" s="26"/>
      <c r="S13" s="26"/>
      <c r="T13" s="26"/>
      <c r="U13" s="26"/>
      <c r="V13" s="26"/>
      <c r="W13" s="26"/>
      <c r="X13" s="5">
        <f t="shared" si="1"/>
        <v>52</v>
      </c>
      <c r="Y13" s="13">
        <v>64.95</v>
      </c>
      <c r="Z13" s="13">
        <v>29.95</v>
      </c>
      <c r="AA13" s="20">
        <f t="shared" si="0"/>
        <v>1557.3999999999999</v>
      </c>
    </row>
    <row r="14" spans="1:27" s="1" customFormat="1" x14ac:dyDescent="0.25">
      <c r="A14" s="5">
        <v>2750</v>
      </c>
      <c r="B14" s="5" t="s">
        <v>191</v>
      </c>
      <c r="C14" s="5" t="s">
        <v>192</v>
      </c>
      <c r="D14" s="5" t="s">
        <v>62</v>
      </c>
      <c r="E14" s="7" t="s">
        <v>128</v>
      </c>
      <c r="F14" s="26"/>
      <c r="G14" s="26"/>
      <c r="H14" s="26">
        <v>6</v>
      </c>
      <c r="I14" s="26">
        <v>12</v>
      </c>
      <c r="J14" s="26"/>
      <c r="K14" s="26">
        <v>7</v>
      </c>
      <c r="L14" s="26"/>
      <c r="M14" s="26">
        <v>4</v>
      </c>
      <c r="N14" s="26"/>
      <c r="O14" s="26">
        <v>4</v>
      </c>
      <c r="P14" s="26"/>
      <c r="Q14" s="26">
        <v>8</v>
      </c>
      <c r="R14" s="26">
        <v>2</v>
      </c>
      <c r="S14" s="26"/>
      <c r="T14" s="26"/>
      <c r="U14" s="26"/>
      <c r="V14" s="26"/>
      <c r="W14" s="26"/>
      <c r="X14" s="5">
        <f t="shared" si="1"/>
        <v>43</v>
      </c>
      <c r="Y14" s="13">
        <v>64.95</v>
      </c>
      <c r="Z14" s="13">
        <v>29.95</v>
      </c>
      <c r="AA14" s="20">
        <f t="shared" si="0"/>
        <v>1287.8499999999999</v>
      </c>
    </row>
    <row r="15" spans="1:27" s="1" customFormat="1" x14ac:dyDescent="0.25">
      <c r="A15" s="5">
        <v>2754</v>
      </c>
      <c r="B15" s="5" t="s">
        <v>80</v>
      </c>
      <c r="C15" s="5" t="s">
        <v>186</v>
      </c>
      <c r="D15" s="5" t="s">
        <v>188</v>
      </c>
      <c r="E15" s="7" t="s">
        <v>189</v>
      </c>
      <c r="F15" s="26"/>
      <c r="G15" s="26"/>
      <c r="H15" s="26">
        <v>2</v>
      </c>
      <c r="I15" s="26">
        <v>7</v>
      </c>
      <c r="J15" s="26"/>
      <c r="K15" s="26">
        <v>11</v>
      </c>
      <c r="L15" s="26"/>
      <c r="M15" s="26">
        <v>11</v>
      </c>
      <c r="N15" s="26"/>
      <c r="O15" s="26">
        <v>8</v>
      </c>
      <c r="P15" s="26"/>
      <c r="Q15" s="26">
        <v>3</v>
      </c>
      <c r="R15" s="26"/>
      <c r="S15" s="26"/>
      <c r="T15" s="26"/>
      <c r="U15" s="26"/>
      <c r="V15" s="26"/>
      <c r="W15" s="26"/>
      <c r="X15" s="5">
        <f t="shared" si="1"/>
        <v>42</v>
      </c>
      <c r="Y15" s="16">
        <v>89.95</v>
      </c>
      <c r="Z15" s="16">
        <v>39.950000000000003</v>
      </c>
      <c r="AA15" s="20">
        <f t="shared" si="0"/>
        <v>1677.9</v>
      </c>
    </row>
    <row r="16" spans="1:27" s="1" customFormat="1" x14ac:dyDescent="0.25">
      <c r="A16" s="5">
        <v>2754</v>
      </c>
      <c r="B16" s="5" t="s">
        <v>80</v>
      </c>
      <c r="C16" s="5" t="s">
        <v>186</v>
      </c>
      <c r="D16" s="5" t="s">
        <v>73</v>
      </c>
      <c r="E16" s="7" t="s">
        <v>185</v>
      </c>
      <c r="F16" s="26"/>
      <c r="G16" s="26"/>
      <c r="H16" s="26">
        <v>3</v>
      </c>
      <c r="I16" s="26">
        <v>7</v>
      </c>
      <c r="J16" s="26"/>
      <c r="K16" s="26">
        <v>11</v>
      </c>
      <c r="L16" s="26"/>
      <c r="M16" s="26">
        <v>10</v>
      </c>
      <c r="N16" s="26"/>
      <c r="O16" s="26">
        <v>8</v>
      </c>
      <c r="P16" s="26"/>
      <c r="Q16" s="26">
        <v>3</v>
      </c>
      <c r="R16" s="26"/>
      <c r="S16" s="26"/>
      <c r="T16" s="26"/>
      <c r="U16" s="26"/>
      <c r="V16" s="26"/>
      <c r="W16" s="26"/>
      <c r="X16" s="5">
        <f t="shared" si="1"/>
        <v>42</v>
      </c>
      <c r="Y16" s="16">
        <v>89.95</v>
      </c>
      <c r="Z16" s="16">
        <v>39.950000000000003</v>
      </c>
      <c r="AA16" s="20">
        <f t="shared" si="0"/>
        <v>1677.9</v>
      </c>
    </row>
    <row r="17" spans="1:27" s="1" customFormat="1" x14ac:dyDescent="0.25">
      <c r="A17" s="5">
        <v>2750</v>
      </c>
      <c r="B17" s="5" t="s">
        <v>26</v>
      </c>
      <c r="C17" s="5" t="s">
        <v>8</v>
      </c>
      <c r="D17" s="5" t="s">
        <v>168</v>
      </c>
      <c r="E17" s="7" t="s">
        <v>169</v>
      </c>
      <c r="F17" s="26"/>
      <c r="G17" s="26"/>
      <c r="H17" s="26">
        <v>4</v>
      </c>
      <c r="I17" s="26">
        <v>6</v>
      </c>
      <c r="J17" s="26"/>
      <c r="K17" s="26">
        <v>9</v>
      </c>
      <c r="L17" s="26"/>
      <c r="M17" s="26">
        <v>9</v>
      </c>
      <c r="N17" s="26"/>
      <c r="O17" s="26">
        <v>6</v>
      </c>
      <c r="P17" s="26"/>
      <c r="Q17" s="26">
        <v>4</v>
      </c>
      <c r="R17" s="26"/>
      <c r="S17" s="26"/>
      <c r="T17" s="26"/>
      <c r="U17" s="26"/>
      <c r="V17" s="26"/>
      <c r="W17" s="26"/>
      <c r="X17" s="5">
        <f t="shared" si="1"/>
        <v>38</v>
      </c>
      <c r="Y17" s="13">
        <v>64.95</v>
      </c>
      <c r="Z17" s="13">
        <v>29.95</v>
      </c>
      <c r="AA17" s="20">
        <f t="shared" si="0"/>
        <v>1138.0999999999999</v>
      </c>
    </row>
    <row r="18" spans="1:27" s="1" customFormat="1" x14ac:dyDescent="0.25">
      <c r="A18" s="5">
        <v>2750</v>
      </c>
      <c r="B18" s="5" t="s">
        <v>141</v>
      </c>
      <c r="C18" s="5" t="s">
        <v>177</v>
      </c>
      <c r="D18" s="5" t="s">
        <v>22</v>
      </c>
      <c r="E18" s="7" t="s">
        <v>178</v>
      </c>
      <c r="F18" s="26"/>
      <c r="G18" s="26"/>
      <c r="H18" s="26">
        <v>1</v>
      </c>
      <c r="I18" s="26">
        <v>4</v>
      </c>
      <c r="J18" s="26"/>
      <c r="K18" s="26">
        <v>1</v>
      </c>
      <c r="L18" s="26"/>
      <c r="M18" s="26">
        <v>1</v>
      </c>
      <c r="N18" s="26">
        <v>16</v>
      </c>
      <c r="O18" s="26">
        <v>6</v>
      </c>
      <c r="P18" s="26"/>
      <c r="Q18" s="26">
        <v>3</v>
      </c>
      <c r="R18" s="26"/>
      <c r="S18" s="26">
        <v>1</v>
      </c>
      <c r="T18" s="26"/>
      <c r="U18" s="26"/>
      <c r="V18" s="26"/>
      <c r="W18" s="26"/>
      <c r="X18" s="5">
        <f t="shared" si="1"/>
        <v>33</v>
      </c>
      <c r="Y18" s="13">
        <v>59.95</v>
      </c>
      <c r="Z18" s="13">
        <v>27.25</v>
      </c>
      <c r="AA18" s="20">
        <f t="shared" si="0"/>
        <v>899.25</v>
      </c>
    </row>
    <row r="19" spans="1:27" s="1" customFormat="1" x14ac:dyDescent="0.25">
      <c r="A19" s="5">
        <v>2754</v>
      </c>
      <c r="B19" s="5" t="s">
        <v>80</v>
      </c>
      <c r="C19" s="5" t="s">
        <v>186</v>
      </c>
      <c r="D19" s="5" t="s">
        <v>187</v>
      </c>
      <c r="E19" s="7" t="s">
        <v>85</v>
      </c>
      <c r="F19" s="26"/>
      <c r="G19" s="26"/>
      <c r="H19" s="26">
        <v>1</v>
      </c>
      <c r="I19" s="26">
        <v>5</v>
      </c>
      <c r="J19" s="26"/>
      <c r="K19" s="26">
        <v>7</v>
      </c>
      <c r="L19" s="26"/>
      <c r="M19" s="26">
        <v>5</v>
      </c>
      <c r="N19" s="26"/>
      <c r="O19" s="26">
        <v>5</v>
      </c>
      <c r="P19" s="26"/>
      <c r="Q19" s="26"/>
      <c r="R19" s="26"/>
      <c r="S19" s="26"/>
      <c r="T19" s="26"/>
      <c r="U19" s="26"/>
      <c r="V19" s="26"/>
      <c r="W19" s="26"/>
      <c r="X19" s="5">
        <f t="shared" si="1"/>
        <v>23</v>
      </c>
      <c r="Y19" s="16">
        <v>89.95</v>
      </c>
      <c r="Z19" s="16">
        <v>39.950000000000003</v>
      </c>
      <c r="AA19" s="20">
        <f t="shared" si="0"/>
        <v>918.85</v>
      </c>
    </row>
    <row r="20" spans="1:27" s="1" customFormat="1" x14ac:dyDescent="0.25">
      <c r="A20" s="5">
        <v>2750</v>
      </c>
      <c r="B20" s="5" t="s">
        <v>26</v>
      </c>
      <c r="C20" s="5" t="s">
        <v>8</v>
      </c>
      <c r="D20" s="5" t="s">
        <v>175</v>
      </c>
      <c r="E20" s="7" t="s">
        <v>176</v>
      </c>
      <c r="F20" s="26"/>
      <c r="G20" s="26"/>
      <c r="H20" s="26"/>
      <c r="I20" s="26"/>
      <c r="J20" s="26"/>
      <c r="K20" s="26"/>
      <c r="L20" s="26"/>
      <c r="M20" s="26">
        <v>18</v>
      </c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5">
        <f t="shared" si="1"/>
        <v>18</v>
      </c>
      <c r="Y20" s="13">
        <v>64.95</v>
      </c>
      <c r="Z20" s="13">
        <v>29.95</v>
      </c>
      <c r="AA20" s="20">
        <f t="shared" si="0"/>
        <v>539.1</v>
      </c>
    </row>
    <row r="21" spans="1:27" s="1" customFormat="1" x14ac:dyDescent="0.25">
      <c r="A21" s="5">
        <v>2750</v>
      </c>
      <c r="B21" s="5" t="s">
        <v>164</v>
      </c>
      <c r="C21" s="5" t="s">
        <v>124</v>
      </c>
      <c r="D21" s="5" t="s">
        <v>107</v>
      </c>
      <c r="E21" s="7" t="s">
        <v>125</v>
      </c>
      <c r="F21" s="26"/>
      <c r="G21" s="26"/>
      <c r="H21" s="26">
        <v>1</v>
      </c>
      <c r="I21" s="26">
        <v>2</v>
      </c>
      <c r="J21" s="26"/>
      <c r="K21" s="26">
        <v>2</v>
      </c>
      <c r="L21" s="26"/>
      <c r="M21" s="26">
        <v>2</v>
      </c>
      <c r="N21" s="26"/>
      <c r="O21" s="26">
        <v>2</v>
      </c>
      <c r="P21" s="26"/>
      <c r="Q21" s="26"/>
      <c r="R21" s="26"/>
      <c r="S21" s="26">
        <v>2</v>
      </c>
      <c r="T21" s="26">
        <v>2</v>
      </c>
      <c r="U21" s="26">
        <v>1</v>
      </c>
      <c r="V21" s="26"/>
      <c r="W21" s="26"/>
      <c r="X21" s="5">
        <f t="shared" si="1"/>
        <v>14</v>
      </c>
      <c r="Y21" s="13">
        <v>74.95</v>
      </c>
      <c r="Z21" s="15">
        <v>34.950000000000003</v>
      </c>
      <c r="AA21" s="20">
        <f t="shared" si="0"/>
        <v>489.30000000000007</v>
      </c>
    </row>
    <row r="22" spans="1:27" s="1" customFormat="1" x14ac:dyDescent="0.25">
      <c r="A22" s="5">
        <v>2750</v>
      </c>
      <c r="B22" s="5" t="s">
        <v>76</v>
      </c>
      <c r="C22" s="5" t="s">
        <v>77</v>
      </c>
      <c r="D22" s="5" t="s">
        <v>62</v>
      </c>
      <c r="E22" s="7" t="s">
        <v>140</v>
      </c>
      <c r="F22" s="26"/>
      <c r="G22" s="26"/>
      <c r="H22" s="26">
        <v>1</v>
      </c>
      <c r="I22" s="26">
        <v>2</v>
      </c>
      <c r="J22" s="26"/>
      <c r="K22" s="26">
        <v>3</v>
      </c>
      <c r="L22" s="26"/>
      <c r="M22" s="26">
        <v>3</v>
      </c>
      <c r="N22" s="26"/>
      <c r="O22" s="26">
        <v>4</v>
      </c>
      <c r="P22" s="26"/>
      <c r="Q22" s="26">
        <v>1</v>
      </c>
      <c r="R22" s="26"/>
      <c r="S22" s="26"/>
      <c r="T22" s="26"/>
      <c r="U22" s="26"/>
      <c r="V22" s="26"/>
      <c r="W22" s="26"/>
      <c r="X22" s="5">
        <f t="shared" si="1"/>
        <v>14</v>
      </c>
      <c r="Y22" s="20">
        <v>109.95</v>
      </c>
      <c r="Z22" s="20">
        <v>49.95</v>
      </c>
      <c r="AA22" s="20">
        <f t="shared" si="0"/>
        <v>699.30000000000007</v>
      </c>
    </row>
    <row r="23" spans="1:27" s="1" customFormat="1" x14ac:dyDescent="0.25">
      <c r="A23" s="5">
        <v>2750</v>
      </c>
      <c r="B23" s="5" t="s">
        <v>170</v>
      </c>
      <c r="C23" s="5" t="s">
        <v>171</v>
      </c>
      <c r="D23" s="5" t="s">
        <v>130</v>
      </c>
      <c r="E23" s="7" t="s">
        <v>146</v>
      </c>
      <c r="F23" s="26"/>
      <c r="G23" s="26"/>
      <c r="H23" s="26">
        <v>1</v>
      </c>
      <c r="I23" s="26">
        <v>2</v>
      </c>
      <c r="J23" s="26"/>
      <c r="K23" s="26">
        <v>3</v>
      </c>
      <c r="L23" s="26"/>
      <c r="M23" s="26">
        <v>2</v>
      </c>
      <c r="N23" s="26"/>
      <c r="O23" s="26">
        <v>2</v>
      </c>
      <c r="P23" s="26"/>
      <c r="Q23" s="26">
        <v>1</v>
      </c>
      <c r="R23" s="26"/>
      <c r="S23" s="26"/>
      <c r="T23" s="26"/>
      <c r="U23" s="26"/>
      <c r="V23" s="26"/>
      <c r="W23" s="26"/>
      <c r="X23" s="5">
        <f t="shared" si="1"/>
        <v>11</v>
      </c>
      <c r="Y23" s="20">
        <v>199.95</v>
      </c>
      <c r="Z23" s="20">
        <v>90.95</v>
      </c>
      <c r="AA23" s="20">
        <f t="shared" si="0"/>
        <v>1000.45</v>
      </c>
    </row>
    <row r="24" spans="1:27" s="1" customFormat="1" x14ac:dyDescent="0.25">
      <c r="A24" s="5">
        <v>2750</v>
      </c>
      <c r="B24" s="5" t="s">
        <v>26</v>
      </c>
      <c r="C24" s="5" t="s">
        <v>8</v>
      </c>
      <c r="D24" s="5" t="s">
        <v>15</v>
      </c>
      <c r="E24" s="7">
        <v>936</v>
      </c>
      <c r="F24" s="26"/>
      <c r="G24" s="26"/>
      <c r="H24" s="26"/>
      <c r="I24" s="26">
        <v>5</v>
      </c>
      <c r="J24" s="26">
        <v>1</v>
      </c>
      <c r="K24" s="26">
        <v>1</v>
      </c>
      <c r="L24" s="26"/>
      <c r="M24" s="26"/>
      <c r="N24" s="26">
        <v>1</v>
      </c>
      <c r="O24" s="26">
        <v>1</v>
      </c>
      <c r="P24" s="26"/>
      <c r="Q24" s="26"/>
      <c r="R24" s="26"/>
      <c r="S24" s="26"/>
      <c r="T24" s="26"/>
      <c r="U24" s="26"/>
      <c r="V24" s="26"/>
      <c r="W24" s="26"/>
      <c r="X24" s="5">
        <f t="shared" si="1"/>
        <v>9</v>
      </c>
      <c r="Y24" s="13">
        <v>64.95</v>
      </c>
      <c r="Z24" s="13">
        <v>29.95</v>
      </c>
      <c r="AA24" s="20">
        <f t="shared" si="0"/>
        <v>269.55</v>
      </c>
    </row>
    <row r="25" spans="1:27" s="1" customFormat="1" x14ac:dyDescent="0.25">
      <c r="A25" s="5">
        <v>2311</v>
      </c>
      <c r="B25" s="5" t="s">
        <v>80</v>
      </c>
      <c r="C25" s="5" t="s">
        <v>81</v>
      </c>
      <c r="D25" s="5" t="s">
        <v>82</v>
      </c>
      <c r="E25" s="7" t="s">
        <v>85</v>
      </c>
      <c r="F25" s="26"/>
      <c r="G25" s="26"/>
      <c r="H25" s="26">
        <v>2</v>
      </c>
      <c r="I25" s="26">
        <v>1</v>
      </c>
      <c r="J25" s="26"/>
      <c r="K25" s="26">
        <v>2</v>
      </c>
      <c r="L25" s="26"/>
      <c r="M25" s="26">
        <v>2</v>
      </c>
      <c r="N25" s="26"/>
      <c r="O25" s="26">
        <v>1</v>
      </c>
      <c r="P25" s="26"/>
      <c r="Q25" s="26">
        <v>1</v>
      </c>
      <c r="R25" s="26"/>
      <c r="S25" s="26"/>
      <c r="T25" s="26"/>
      <c r="U25" s="26"/>
      <c r="V25" s="26"/>
      <c r="W25" s="26"/>
      <c r="X25" s="5">
        <f t="shared" si="1"/>
        <v>9</v>
      </c>
      <c r="Y25" s="19">
        <v>79.95</v>
      </c>
      <c r="Z25" s="13">
        <v>36.950000000000003</v>
      </c>
      <c r="AA25" s="20">
        <f t="shared" si="0"/>
        <v>332.55</v>
      </c>
    </row>
    <row r="26" spans="1:27" s="1" customFormat="1" x14ac:dyDescent="0.25">
      <c r="A26" s="5">
        <v>2750</v>
      </c>
      <c r="B26" s="5" t="s">
        <v>25</v>
      </c>
      <c r="C26" s="5" t="s">
        <v>102</v>
      </c>
      <c r="D26" s="5" t="s">
        <v>103</v>
      </c>
      <c r="E26" s="7" t="s">
        <v>104</v>
      </c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>
        <v>1</v>
      </c>
      <c r="R26" s="26"/>
      <c r="S26" s="26">
        <v>2</v>
      </c>
      <c r="T26" s="26">
        <v>3</v>
      </c>
      <c r="U26" s="26"/>
      <c r="V26" s="26"/>
      <c r="W26" s="26">
        <v>3</v>
      </c>
      <c r="X26" s="5">
        <f t="shared" si="1"/>
        <v>9</v>
      </c>
      <c r="Y26" s="19">
        <v>79.95</v>
      </c>
      <c r="Z26" s="13">
        <v>36.950000000000003</v>
      </c>
      <c r="AA26" s="20">
        <f t="shared" si="0"/>
        <v>332.55</v>
      </c>
    </row>
    <row r="27" spans="1:27" s="1" customFormat="1" x14ac:dyDescent="0.25">
      <c r="A27" s="5">
        <v>2754</v>
      </c>
      <c r="B27" s="5" t="s">
        <v>141</v>
      </c>
      <c r="C27" s="5" t="s">
        <v>181</v>
      </c>
      <c r="D27" s="5" t="s">
        <v>107</v>
      </c>
      <c r="E27" s="7" t="s">
        <v>125</v>
      </c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>
        <v>7</v>
      </c>
      <c r="T27" s="26">
        <v>2</v>
      </c>
      <c r="U27" s="26"/>
      <c r="V27" s="26"/>
      <c r="W27" s="26"/>
      <c r="X27" s="5">
        <f t="shared" si="1"/>
        <v>9</v>
      </c>
      <c r="Y27" s="13">
        <v>74.95</v>
      </c>
      <c r="Z27" s="15">
        <v>34.950000000000003</v>
      </c>
      <c r="AA27" s="20">
        <f t="shared" si="0"/>
        <v>314.55</v>
      </c>
    </row>
    <row r="28" spans="1:27" s="1" customFormat="1" x14ac:dyDescent="0.25">
      <c r="A28" s="5">
        <v>2750</v>
      </c>
      <c r="B28" s="5" t="s">
        <v>26</v>
      </c>
      <c r="C28" s="5" t="s">
        <v>8</v>
      </c>
      <c r="D28" s="5" t="s">
        <v>74</v>
      </c>
      <c r="E28" s="7" t="s">
        <v>75</v>
      </c>
      <c r="F28" s="26"/>
      <c r="G28" s="26"/>
      <c r="H28" s="26"/>
      <c r="I28" s="26">
        <v>1</v>
      </c>
      <c r="J28" s="26"/>
      <c r="K28" s="26">
        <v>4</v>
      </c>
      <c r="L28" s="26"/>
      <c r="M28" s="26">
        <v>2</v>
      </c>
      <c r="N28" s="26"/>
      <c r="O28" s="26">
        <v>1</v>
      </c>
      <c r="P28" s="26"/>
      <c r="Q28" s="26"/>
      <c r="R28" s="26"/>
      <c r="S28" s="26"/>
      <c r="T28" s="26"/>
      <c r="U28" s="26"/>
      <c r="V28" s="26"/>
      <c r="W28" s="26"/>
      <c r="X28" s="5">
        <f t="shared" si="1"/>
        <v>8</v>
      </c>
      <c r="Y28" s="13">
        <v>64.95</v>
      </c>
      <c r="Z28" s="13">
        <v>29.95</v>
      </c>
      <c r="AA28" s="20">
        <f t="shared" si="0"/>
        <v>239.6</v>
      </c>
    </row>
    <row r="29" spans="1:27" s="1" customFormat="1" x14ac:dyDescent="0.25">
      <c r="A29" s="5">
        <v>2750</v>
      </c>
      <c r="B29" s="5" t="s">
        <v>26</v>
      </c>
      <c r="C29" s="5" t="s">
        <v>8</v>
      </c>
      <c r="D29" s="5" t="s">
        <v>97</v>
      </c>
      <c r="E29" s="7">
        <v>912</v>
      </c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>
        <v>3</v>
      </c>
      <c r="U29" s="26"/>
      <c r="V29" s="26">
        <v>5</v>
      </c>
      <c r="W29" s="26"/>
      <c r="X29" s="5">
        <f t="shared" si="1"/>
        <v>8</v>
      </c>
      <c r="Y29" s="13">
        <v>64.95</v>
      </c>
      <c r="Z29" s="13">
        <v>29.95</v>
      </c>
      <c r="AA29" s="20">
        <f t="shared" si="0"/>
        <v>239.6</v>
      </c>
    </row>
    <row r="30" spans="1:27" s="1" customFormat="1" x14ac:dyDescent="0.25">
      <c r="A30" s="5">
        <v>2750</v>
      </c>
      <c r="B30" s="5" t="s">
        <v>98</v>
      </c>
      <c r="C30" s="5" t="s">
        <v>99</v>
      </c>
      <c r="D30" s="5" t="s">
        <v>100</v>
      </c>
      <c r="E30" s="7" t="s">
        <v>101</v>
      </c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>
        <v>3</v>
      </c>
      <c r="R30" s="26"/>
      <c r="S30" s="26">
        <v>2</v>
      </c>
      <c r="T30" s="26">
        <v>2</v>
      </c>
      <c r="U30" s="26">
        <v>1</v>
      </c>
      <c r="V30" s="26"/>
      <c r="W30" s="26"/>
      <c r="X30" s="5">
        <f t="shared" si="1"/>
        <v>8</v>
      </c>
      <c r="Y30" s="20">
        <v>69.95</v>
      </c>
      <c r="Z30" s="20">
        <v>31.95</v>
      </c>
      <c r="AA30" s="20">
        <f t="shared" si="0"/>
        <v>255.6</v>
      </c>
    </row>
    <row r="31" spans="1:27" s="1" customFormat="1" x14ac:dyDescent="0.25">
      <c r="A31" s="5">
        <v>2750</v>
      </c>
      <c r="B31" s="5" t="s">
        <v>141</v>
      </c>
      <c r="C31" s="5" t="s">
        <v>8</v>
      </c>
      <c r="D31" s="5" t="s">
        <v>142</v>
      </c>
      <c r="E31" s="7" t="s">
        <v>143</v>
      </c>
      <c r="F31" s="26"/>
      <c r="G31" s="26"/>
      <c r="H31" s="26">
        <v>1</v>
      </c>
      <c r="I31" s="26">
        <v>1</v>
      </c>
      <c r="J31" s="26"/>
      <c r="K31" s="26">
        <v>2</v>
      </c>
      <c r="L31" s="26"/>
      <c r="M31" s="26"/>
      <c r="N31" s="26"/>
      <c r="O31" s="26"/>
      <c r="P31" s="26"/>
      <c r="Q31" s="26"/>
      <c r="R31" s="26"/>
      <c r="S31" s="26">
        <v>4</v>
      </c>
      <c r="T31" s="26"/>
      <c r="U31" s="26"/>
      <c r="V31" s="26"/>
      <c r="W31" s="26"/>
      <c r="X31" s="5">
        <f t="shared" si="1"/>
        <v>8</v>
      </c>
      <c r="Y31" s="13">
        <v>64.95</v>
      </c>
      <c r="Z31" s="13">
        <v>29.95</v>
      </c>
      <c r="AA31" s="20">
        <f t="shared" si="0"/>
        <v>239.6</v>
      </c>
    </row>
    <row r="32" spans="1:27" s="1" customFormat="1" x14ac:dyDescent="0.25">
      <c r="A32" s="5">
        <v>2750</v>
      </c>
      <c r="B32" s="5" t="s">
        <v>160</v>
      </c>
      <c r="C32" s="5" t="s">
        <v>161</v>
      </c>
      <c r="D32" s="5" t="s">
        <v>162</v>
      </c>
      <c r="E32" s="7" t="s">
        <v>163</v>
      </c>
      <c r="F32" s="26"/>
      <c r="G32" s="26"/>
      <c r="H32" s="26"/>
      <c r="I32" s="26">
        <v>2</v>
      </c>
      <c r="J32" s="26">
        <v>1</v>
      </c>
      <c r="K32" s="26"/>
      <c r="L32" s="26"/>
      <c r="M32" s="26"/>
      <c r="N32" s="26">
        <v>3</v>
      </c>
      <c r="O32" s="26">
        <v>2</v>
      </c>
      <c r="P32" s="26"/>
      <c r="Q32" s="26"/>
      <c r="R32" s="26"/>
      <c r="S32" s="26"/>
      <c r="T32" s="26"/>
      <c r="U32" s="26"/>
      <c r="V32" s="26"/>
      <c r="W32" s="26"/>
      <c r="X32" s="5">
        <f t="shared" si="1"/>
        <v>8</v>
      </c>
      <c r="Y32" s="20">
        <v>69.95</v>
      </c>
      <c r="Z32" s="20">
        <v>31.95</v>
      </c>
      <c r="AA32" s="20">
        <f t="shared" si="0"/>
        <v>255.6</v>
      </c>
    </row>
    <row r="33" spans="1:27" s="1" customFormat="1" x14ac:dyDescent="0.25">
      <c r="A33" s="5">
        <v>2750</v>
      </c>
      <c r="B33" s="5" t="s">
        <v>164</v>
      </c>
      <c r="C33" s="5" t="s">
        <v>124</v>
      </c>
      <c r="D33" s="5" t="s">
        <v>95</v>
      </c>
      <c r="E33" s="7" t="s">
        <v>96</v>
      </c>
      <c r="F33" s="26"/>
      <c r="G33" s="26"/>
      <c r="H33" s="26"/>
      <c r="I33" s="26"/>
      <c r="J33" s="26"/>
      <c r="K33" s="26">
        <v>3</v>
      </c>
      <c r="L33" s="26"/>
      <c r="M33" s="26">
        <v>2</v>
      </c>
      <c r="N33" s="26"/>
      <c r="O33" s="26">
        <v>1</v>
      </c>
      <c r="P33" s="26"/>
      <c r="Q33" s="26">
        <v>1</v>
      </c>
      <c r="R33" s="26"/>
      <c r="S33" s="26"/>
      <c r="T33" s="26">
        <v>1</v>
      </c>
      <c r="U33" s="26"/>
      <c r="V33" s="26"/>
      <c r="W33" s="26"/>
      <c r="X33" s="5">
        <f t="shared" si="1"/>
        <v>8</v>
      </c>
      <c r="Y33" s="13">
        <v>74.95</v>
      </c>
      <c r="Z33" s="15">
        <v>34.950000000000003</v>
      </c>
      <c r="AA33" s="20">
        <f t="shared" si="0"/>
        <v>279.60000000000002</v>
      </c>
    </row>
    <row r="34" spans="1:27" s="1" customFormat="1" x14ac:dyDescent="0.25">
      <c r="A34" s="5">
        <v>2750</v>
      </c>
      <c r="B34" s="5" t="s">
        <v>26</v>
      </c>
      <c r="C34" s="5" t="s">
        <v>8</v>
      </c>
      <c r="D34" s="5" t="s">
        <v>69</v>
      </c>
      <c r="E34" s="7" t="s">
        <v>70</v>
      </c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>
        <v>1</v>
      </c>
      <c r="T34" s="26">
        <v>4</v>
      </c>
      <c r="U34" s="26">
        <v>2</v>
      </c>
      <c r="V34" s="26"/>
      <c r="W34" s="26"/>
      <c r="X34" s="5">
        <f t="shared" si="1"/>
        <v>7</v>
      </c>
      <c r="Y34" s="13">
        <v>64.95</v>
      </c>
      <c r="Z34" s="13">
        <v>29.95</v>
      </c>
      <c r="AA34" s="20">
        <f t="shared" si="0"/>
        <v>209.65</v>
      </c>
    </row>
    <row r="35" spans="1:27" s="1" customFormat="1" x14ac:dyDescent="0.25">
      <c r="A35" s="5">
        <v>2750</v>
      </c>
      <c r="B35" s="5" t="s">
        <v>76</v>
      </c>
      <c r="C35" s="5" t="s">
        <v>77</v>
      </c>
      <c r="D35" s="5" t="s">
        <v>78</v>
      </c>
      <c r="E35" s="7" t="s">
        <v>79</v>
      </c>
      <c r="F35" s="26"/>
      <c r="G35" s="26"/>
      <c r="H35" s="26"/>
      <c r="I35" s="26"/>
      <c r="J35" s="26"/>
      <c r="K35" s="26">
        <v>2</v>
      </c>
      <c r="L35" s="26"/>
      <c r="M35" s="26">
        <v>2</v>
      </c>
      <c r="N35" s="26"/>
      <c r="O35" s="26">
        <v>2</v>
      </c>
      <c r="P35" s="26"/>
      <c r="Q35" s="26">
        <v>1</v>
      </c>
      <c r="R35" s="26"/>
      <c r="S35" s="26"/>
      <c r="T35" s="26"/>
      <c r="U35" s="26"/>
      <c r="V35" s="26"/>
      <c r="W35" s="26"/>
      <c r="X35" s="5">
        <f t="shared" si="1"/>
        <v>7</v>
      </c>
      <c r="Y35" s="20">
        <v>109.95</v>
      </c>
      <c r="Z35" s="20">
        <v>49.95</v>
      </c>
      <c r="AA35" s="20">
        <f t="shared" si="0"/>
        <v>349.65000000000003</v>
      </c>
    </row>
    <row r="36" spans="1:27" s="1" customFormat="1" x14ac:dyDescent="0.25">
      <c r="A36" s="5">
        <v>2750</v>
      </c>
      <c r="B36" s="5" t="s">
        <v>26</v>
      </c>
      <c r="C36" s="5" t="s">
        <v>8</v>
      </c>
      <c r="D36" s="5" t="s">
        <v>83</v>
      </c>
      <c r="E36" s="7" t="s">
        <v>84</v>
      </c>
      <c r="F36" s="26"/>
      <c r="G36" s="26"/>
      <c r="H36" s="26"/>
      <c r="I36" s="26"/>
      <c r="J36" s="26"/>
      <c r="K36" s="26"/>
      <c r="L36" s="26"/>
      <c r="M36" s="26"/>
      <c r="N36" s="26"/>
      <c r="O36" s="26">
        <v>3</v>
      </c>
      <c r="P36" s="26"/>
      <c r="Q36" s="26"/>
      <c r="R36" s="26"/>
      <c r="S36" s="26">
        <v>4</v>
      </c>
      <c r="T36" s="26"/>
      <c r="U36" s="26"/>
      <c r="V36" s="26"/>
      <c r="W36" s="26"/>
      <c r="X36" s="5">
        <f t="shared" si="1"/>
        <v>7</v>
      </c>
      <c r="Y36" s="13">
        <v>64.95</v>
      </c>
      <c r="Z36" s="13">
        <v>29.95</v>
      </c>
      <c r="AA36" s="20">
        <f t="shared" si="0"/>
        <v>209.65</v>
      </c>
    </row>
    <row r="37" spans="1:27" s="1" customFormat="1" x14ac:dyDescent="0.25">
      <c r="A37" s="5">
        <v>2750</v>
      </c>
      <c r="B37" s="5" t="s">
        <v>151</v>
      </c>
      <c r="C37" s="5" t="s">
        <v>152</v>
      </c>
      <c r="D37" s="5" t="s">
        <v>155</v>
      </c>
      <c r="E37" s="7" t="s">
        <v>156</v>
      </c>
      <c r="F37" s="26"/>
      <c r="G37" s="26"/>
      <c r="H37" s="26">
        <v>2</v>
      </c>
      <c r="I37" s="26">
        <v>1</v>
      </c>
      <c r="J37" s="26">
        <v>2</v>
      </c>
      <c r="K37" s="26">
        <v>1</v>
      </c>
      <c r="L37" s="26"/>
      <c r="M37" s="26"/>
      <c r="N37" s="26"/>
      <c r="O37" s="26">
        <v>1</v>
      </c>
      <c r="P37" s="26"/>
      <c r="Q37" s="26"/>
      <c r="R37" s="26"/>
      <c r="S37" s="26"/>
      <c r="T37" s="26"/>
      <c r="U37" s="26"/>
      <c r="V37" s="26"/>
      <c r="W37" s="26"/>
      <c r="X37" s="5">
        <f t="shared" si="1"/>
        <v>7</v>
      </c>
      <c r="Y37" s="19">
        <v>79.95</v>
      </c>
      <c r="Z37" s="13">
        <v>36.950000000000003</v>
      </c>
      <c r="AA37" s="20">
        <f t="shared" si="0"/>
        <v>258.65000000000003</v>
      </c>
    </row>
    <row r="38" spans="1:27" s="1" customFormat="1" x14ac:dyDescent="0.25">
      <c r="A38" s="5">
        <v>2750</v>
      </c>
      <c r="B38" s="5" t="s">
        <v>25</v>
      </c>
      <c r="C38" s="5" t="s">
        <v>17</v>
      </c>
      <c r="D38" s="5" t="s">
        <v>18</v>
      </c>
      <c r="E38" s="7" t="s">
        <v>16</v>
      </c>
      <c r="F38" s="26"/>
      <c r="G38" s="26"/>
      <c r="H38" s="26">
        <v>2</v>
      </c>
      <c r="I38" s="26"/>
      <c r="J38" s="26"/>
      <c r="K38" s="26"/>
      <c r="L38" s="26"/>
      <c r="M38" s="26"/>
      <c r="N38" s="26"/>
      <c r="O38" s="26">
        <v>1</v>
      </c>
      <c r="P38" s="26"/>
      <c r="Q38" s="26">
        <v>3</v>
      </c>
      <c r="R38" s="26"/>
      <c r="S38" s="26"/>
      <c r="T38" s="26"/>
      <c r="U38" s="26"/>
      <c r="V38" s="26"/>
      <c r="W38" s="26"/>
      <c r="X38" s="5">
        <f t="shared" si="1"/>
        <v>6</v>
      </c>
      <c r="Y38" s="19">
        <v>79.95</v>
      </c>
      <c r="Z38" s="13">
        <v>36.950000000000003</v>
      </c>
      <c r="AA38" s="20">
        <f t="shared" si="0"/>
        <v>221.70000000000002</v>
      </c>
    </row>
    <row r="39" spans="1:27" x14ac:dyDescent="0.25">
      <c r="A39" s="5">
        <v>2750</v>
      </c>
      <c r="B39" s="5" t="s">
        <v>93</v>
      </c>
      <c r="C39" s="5" t="s">
        <v>94</v>
      </c>
      <c r="D39" s="5" t="s">
        <v>95</v>
      </c>
      <c r="E39" s="7" t="s">
        <v>96</v>
      </c>
      <c r="F39" s="26"/>
      <c r="G39" s="26"/>
      <c r="H39" s="26"/>
      <c r="I39" s="26">
        <v>1</v>
      </c>
      <c r="J39" s="26"/>
      <c r="K39" s="26"/>
      <c r="L39" s="26"/>
      <c r="M39" s="26"/>
      <c r="N39" s="26"/>
      <c r="O39" s="26">
        <v>2</v>
      </c>
      <c r="P39" s="26"/>
      <c r="Q39" s="26">
        <v>1</v>
      </c>
      <c r="R39" s="26"/>
      <c r="S39" s="26">
        <v>2</v>
      </c>
      <c r="T39" s="26"/>
      <c r="U39" s="26"/>
      <c r="V39" s="26"/>
      <c r="W39" s="26"/>
      <c r="X39" s="5">
        <f t="shared" si="1"/>
        <v>6</v>
      </c>
      <c r="Y39" s="16">
        <v>89.95</v>
      </c>
      <c r="Z39" s="16">
        <v>39.950000000000003</v>
      </c>
      <c r="AA39" s="20">
        <f t="shared" si="0"/>
        <v>239.70000000000002</v>
      </c>
    </row>
    <row r="40" spans="1:27" x14ac:dyDescent="0.25">
      <c r="A40" s="5">
        <v>2750</v>
      </c>
      <c r="B40" s="5" t="s">
        <v>58</v>
      </c>
      <c r="C40" s="5" t="s">
        <v>59</v>
      </c>
      <c r="D40" s="5" t="s">
        <v>148</v>
      </c>
      <c r="E40" s="7" t="s">
        <v>149</v>
      </c>
      <c r="F40" s="26"/>
      <c r="G40" s="26"/>
      <c r="H40" s="26"/>
      <c r="I40" s="26">
        <v>2</v>
      </c>
      <c r="J40" s="26"/>
      <c r="K40" s="26"/>
      <c r="L40" s="26"/>
      <c r="M40" s="26">
        <v>2</v>
      </c>
      <c r="N40" s="26"/>
      <c r="O40" s="26">
        <v>1</v>
      </c>
      <c r="P40" s="26"/>
      <c r="Q40" s="26">
        <v>1</v>
      </c>
      <c r="R40" s="26"/>
      <c r="S40" s="26"/>
      <c r="T40" s="26"/>
      <c r="U40" s="26"/>
      <c r="V40" s="26"/>
      <c r="W40" s="26"/>
      <c r="X40" s="5">
        <f t="shared" si="1"/>
        <v>6</v>
      </c>
      <c r="Y40" s="19">
        <v>79.95</v>
      </c>
      <c r="Z40" s="13">
        <v>36.950000000000003</v>
      </c>
      <c r="AA40" s="20">
        <f t="shared" si="0"/>
        <v>221.70000000000002</v>
      </c>
    </row>
    <row r="41" spans="1:27" x14ac:dyDescent="0.25">
      <c r="A41" s="5">
        <v>2095</v>
      </c>
      <c r="B41" s="5" t="s">
        <v>141</v>
      </c>
      <c r="C41" s="5" t="s">
        <v>165</v>
      </c>
      <c r="D41" s="5" t="s">
        <v>166</v>
      </c>
      <c r="E41" s="7" t="s">
        <v>167</v>
      </c>
      <c r="F41" s="26"/>
      <c r="G41" s="26"/>
      <c r="H41" s="26"/>
      <c r="I41" s="26">
        <v>2</v>
      </c>
      <c r="J41" s="26"/>
      <c r="K41" s="26">
        <v>2</v>
      </c>
      <c r="L41" s="26"/>
      <c r="M41" s="26"/>
      <c r="N41" s="26">
        <v>2</v>
      </c>
      <c r="O41" s="26"/>
      <c r="P41" s="26"/>
      <c r="Q41" s="26"/>
      <c r="R41" s="26"/>
      <c r="S41" s="26"/>
      <c r="T41" s="26"/>
      <c r="U41" s="26"/>
      <c r="V41" s="26"/>
      <c r="W41" s="26"/>
      <c r="X41" s="5">
        <f t="shared" si="1"/>
        <v>6</v>
      </c>
      <c r="Y41" s="16">
        <v>89.95</v>
      </c>
      <c r="Z41" s="16">
        <v>39.950000000000003</v>
      </c>
      <c r="AA41" s="20">
        <f t="shared" si="0"/>
        <v>239.70000000000002</v>
      </c>
    </row>
    <row r="42" spans="1:27" x14ac:dyDescent="0.25">
      <c r="A42" s="5">
        <v>2750</v>
      </c>
      <c r="B42" s="5" t="s">
        <v>58</v>
      </c>
      <c r="C42" s="5" t="s">
        <v>172</v>
      </c>
      <c r="D42" s="5" t="s">
        <v>107</v>
      </c>
      <c r="E42" s="7" t="s">
        <v>111</v>
      </c>
      <c r="F42" s="26"/>
      <c r="G42" s="26"/>
      <c r="H42" s="26"/>
      <c r="I42" s="26"/>
      <c r="J42" s="26"/>
      <c r="K42" s="26">
        <v>5</v>
      </c>
      <c r="L42" s="26"/>
      <c r="M42" s="26">
        <v>1</v>
      </c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5">
        <f t="shared" si="1"/>
        <v>6</v>
      </c>
      <c r="Y42" s="16">
        <v>89.95</v>
      </c>
      <c r="Z42" s="16">
        <v>39.950000000000003</v>
      </c>
      <c r="AA42" s="20">
        <f t="shared" si="0"/>
        <v>239.70000000000002</v>
      </c>
    </row>
    <row r="43" spans="1:27" x14ac:dyDescent="0.25">
      <c r="A43" s="5">
        <v>2750</v>
      </c>
      <c r="B43" s="5" t="s">
        <v>23</v>
      </c>
      <c r="C43" s="5" t="s">
        <v>21</v>
      </c>
      <c r="D43" s="5" t="s">
        <v>22</v>
      </c>
      <c r="E43" s="7">
        <v>546</v>
      </c>
      <c r="F43" s="26"/>
      <c r="G43" s="26"/>
      <c r="H43" s="26"/>
      <c r="I43" s="26">
        <v>1</v>
      </c>
      <c r="J43" s="26" t="s">
        <v>29</v>
      </c>
      <c r="K43" s="26">
        <v>2</v>
      </c>
      <c r="L43" s="26"/>
      <c r="M43" s="26">
        <v>1</v>
      </c>
      <c r="N43" s="26"/>
      <c r="O43" s="26">
        <v>1</v>
      </c>
      <c r="P43" s="26"/>
      <c r="Q43" s="26"/>
      <c r="R43" s="26"/>
      <c r="S43" s="26"/>
      <c r="T43" s="26"/>
      <c r="U43" s="26"/>
      <c r="V43" s="26"/>
      <c r="W43" s="26"/>
      <c r="X43" s="5">
        <f t="shared" si="1"/>
        <v>5</v>
      </c>
      <c r="Y43" s="20">
        <v>159.94999999999999</v>
      </c>
      <c r="Z43" s="21">
        <v>72.95</v>
      </c>
      <c r="AA43" s="20">
        <f t="shared" si="0"/>
        <v>364.75</v>
      </c>
    </row>
    <row r="44" spans="1:27" x14ac:dyDescent="0.25">
      <c r="A44" s="5">
        <v>2750</v>
      </c>
      <c r="B44" s="5" t="s">
        <v>32</v>
      </c>
      <c r="C44" s="5" t="s">
        <v>33</v>
      </c>
      <c r="D44" s="5" t="s">
        <v>34</v>
      </c>
      <c r="E44" s="7" t="s">
        <v>35</v>
      </c>
      <c r="F44" s="26"/>
      <c r="G44" s="26"/>
      <c r="H44" s="26"/>
      <c r="I44" s="26"/>
      <c r="J44" s="26">
        <v>2</v>
      </c>
      <c r="K44" s="26">
        <v>1</v>
      </c>
      <c r="L44" s="26"/>
      <c r="M44" s="26">
        <v>1</v>
      </c>
      <c r="N44" s="26"/>
      <c r="O44" s="26">
        <v>1</v>
      </c>
      <c r="P44" s="26"/>
      <c r="Q44" s="26"/>
      <c r="R44" s="26"/>
      <c r="S44" s="26"/>
      <c r="T44" s="26"/>
      <c r="U44" s="26"/>
      <c r="V44" s="26"/>
      <c r="W44" s="26"/>
      <c r="X44" s="5">
        <f t="shared" si="1"/>
        <v>5</v>
      </c>
      <c r="Y44" s="20">
        <v>69.95</v>
      </c>
      <c r="Z44" s="20">
        <v>31.95</v>
      </c>
      <c r="AA44" s="20">
        <f t="shared" si="0"/>
        <v>159.75</v>
      </c>
    </row>
    <row r="45" spans="1:27" x14ac:dyDescent="0.25">
      <c r="A45" s="5">
        <v>2750</v>
      </c>
      <c r="B45" s="5" t="s">
        <v>26</v>
      </c>
      <c r="C45" s="5" t="s">
        <v>8</v>
      </c>
      <c r="D45" s="5" t="s">
        <v>86</v>
      </c>
      <c r="E45" s="7">
        <v>915</v>
      </c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>
        <v>2</v>
      </c>
      <c r="S45" s="26">
        <v>3</v>
      </c>
      <c r="T45" s="26"/>
      <c r="U45" s="26"/>
      <c r="V45" s="26"/>
      <c r="W45" s="26"/>
      <c r="X45" s="5">
        <f t="shared" si="1"/>
        <v>5</v>
      </c>
      <c r="Y45" s="13">
        <v>64.95</v>
      </c>
      <c r="Z45" s="13">
        <v>29.95</v>
      </c>
      <c r="AA45" s="20">
        <f t="shared" si="0"/>
        <v>149.75</v>
      </c>
    </row>
    <row r="46" spans="1:27" x14ac:dyDescent="0.25">
      <c r="A46" s="5">
        <v>2750</v>
      </c>
      <c r="B46" s="5" t="s">
        <v>25</v>
      </c>
      <c r="C46" s="5" t="s">
        <v>102</v>
      </c>
      <c r="D46" s="5" t="s">
        <v>112</v>
      </c>
      <c r="E46" s="7" t="s">
        <v>113</v>
      </c>
      <c r="F46" s="26"/>
      <c r="G46" s="26"/>
      <c r="H46" s="26"/>
      <c r="I46" s="26">
        <v>1</v>
      </c>
      <c r="J46" s="26"/>
      <c r="K46" s="26">
        <v>2</v>
      </c>
      <c r="L46" s="26"/>
      <c r="M46" s="26">
        <v>2</v>
      </c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5">
        <f t="shared" si="1"/>
        <v>5</v>
      </c>
      <c r="Y46" s="19">
        <v>79.95</v>
      </c>
      <c r="Z46" s="13">
        <v>36.950000000000003</v>
      </c>
      <c r="AA46" s="20">
        <f t="shared" si="0"/>
        <v>184.75</v>
      </c>
    </row>
    <row r="47" spans="1:27" x14ac:dyDescent="0.25">
      <c r="A47" s="5">
        <v>2750</v>
      </c>
      <c r="B47" s="5" t="s">
        <v>119</v>
      </c>
      <c r="C47" s="5" t="s">
        <v>120</v>
      </c>
      <c r="D47" s="5" t="s">
        <v>121</v>
      </c>
      <c r="E47" s="7" t="s">
        <v>122</v>
      </c>
      <c r="F47" s="26"/>
      <c r="G47" s="26"/>
      <c r="H47" s="26">
        <v>2</v>
      </c>
      <c r="I47" s="26"/>
      <c r="J47" s="26"/>
      <c r="K47" s="26">
        <v>2</v>
      </c>
      <c r="L47" s="26"/>
      <c r="M47" s="26"/>
      <c r="N47" s="26"/>
      <c r="O47" s="26"/>
      <c r="P47" s="26"/>
      <c r="Q47" s="26">
        <v>1</v>
      </c>
      <c r="R47" s="26"/>
      <c r="S47" s="26"/>
      <c r="T47" s="26"/>
      <c r="U47" s="26"/>
      <c r="V47" s="26"/>
      <c r="W47" s="26"/>
      <c r="X47" s="5">
        <f t="shared" si="1"/>
        <v>5</v>
      </c>
      <c r="Y47" s="20">
        <v>69.95</v>
      </c>
      <c r="Z47" s="20">
        <v>31.95</v>
      </c>
      <c r="AA47" s="20">
        <f t="shared" si="0"/>
        <v>159.75</v>
      </c>
    </row>
    <row r="48" spans="1:27" x14ac:dyDescent="0.25">
      <c r="A48" s="5">
        <v>2750</v>
      </c>
      <c r="B48" s="5" t="s">
        <v>63</v>
      </c>
      <c r="C48" s="5" t="s">
        <v>64</v>
      </c>
      <c r="D48" s="5" t="s">
        <v>65</v>
      </c>
      <c r="E48" s="7" t="s">
        <v>66</v>
      </c>
      <c r="F48" s="26"/>
      <c r="G48" s="26"/>
      <c r="H48" s="26"/>
      <c r="I48" s="26"/>
      <c r="J48" s="26"/>
      <c r="K48" s="26">
        <v>2</v>
      </c>
      <c r="L48" s="26"/>
      <c r="M48" s="26">
        <v>2</v>
      </c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5">
        <f t="shared" si="1"/>
        <v>4</v>
      </c>
      <c r="Y48" s="19">
        <v>79.95</v>
      </c>
      <c r="Z48" s="13">
        <v>36.950000000000003</v>
      </c>
      <c r="AA48" s="20">
        <f t="shared" si="0"/>
        <v>147.80000000000001</v>
      </c>
    </row>
    <row r="49" spans="1:27" x14ac:dyDescent="0.25">
      <c r="A49" s="5">
        <v>2750</v>
      </c>
      <c r="B49" s="5" t="s">
        <v>114</v>
      </c>
      <c r="C49" s="5" t="s">
        <v>64</v>
      </c>
      <c r="D49" s="5" t="s">
        <v>112</v>
      </c>
      <c r="E49" s="7" t="s">
        <v>113</v>
      </c>
      <c r="F49" s="26"/>
      <c r="G49" s="26"/>
      <c r="H49" s="26"/>
      <c r="I49" s="26"/>
      <c r="J49" s="26"/>
      <c r="K49" s="26">
        <v>2</v>
      </c>
      <c r="L49" s="26"/>
      <c r="M49" s="26">
        <v>2</v>
      </c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5">
        <f t="shared" si="1"/>
        <v>4</v>
      </c>
      <c r="Y49" s="19">
        <v>79.95</v>
      </c>
      <c r="Z49" s="13">
        <v>36.950000000000003</v>
      </c>
      <c r="AA49" s="20">
        <f t="shared" si="0"/>
        <v>147.80000000000001</v>
      </c>
    </row>
    <row r="50" spans="1:27" x14ac:dyDescent="0.25">
      <c r="A50" s="5">
        <v>2750</v>
      </c>
      <c r="B50" s="5" t="s">
        <v>114</v>
      </c>
      <c r="C50" s="5" t="s">
        <v>64</v>
      </c>
      <c r="D50" s="5" t="s">
        <v>95</v>
      </c>
      <c r="E50" s="7" t="s">
        <v>96</v>
      </c>
      <c r="F50" s="26"/>
      <c r="G50" s="26"/>
      <c r="H50" s="26"/>
      <c r="I50" s="26"/>
      <c r="J50" s="26"/>
      <c r="K50" s="26">
        <v>2</v>
      </c>
      <c r="L50" s="26">
        <v>2</v>
      </c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5">
        <f t="shared" si="1"/>
        <v>4</v>
      </c>
      <c r="Y50" s="19">
        <v>79.95</v>
      </c>
      <c r="Z50" s="13">
        <v>36.950000000000003</v>
      </c>
      <c r="AA50" s="20">
        <f t="shared" si="0"/>
        <v>147.80000000000001</v>
      </c>
    </row>
    <row r="51" spans="1:27" x14ac:dyDescent="0.25">
      <c r="A51" s="5">
        <v>2750</v>
      </c>
      <c r="B51" s="5" t="s">
        <v>144</v>
      </c>
      <c r="C51" s="5" t="s">
        <v>145</v>
      </c>
      <c r="D51" s="5" t="s">
        <v>130</v>
      </c>
      <c r="E51" s="7" t="s">
        <v>146</v>
      </c>
      <c r="F51" s="26"/>
      <c r="G51" s="26"/>
      <c r="H51" s="26"/>
      <c r="I51" s="26">
        <v>1</v>
      </c>
      <c r="J51" s="26"/>
      <c r="K51" s="26"/>
      <c r="L51" s="26"/>
      <c r="M51" s="26"/>
      <c r="N51" s="26"/>
      <c r="O51" s="26"/>
      <c r="P51" s="26"/>
      <c r="Q51" s="26">
        <v>3</v>
      </c>
      <c r="R51" s="26"/>
      <c r="S51" s="26"/>
      <c r="T51" s="26"/>
      <c r="U51" s="26"/>
      <c r="V51" s="26"/>
      <c r="W51" s="26"/>
      <c r="X51" s="5">
        <f t="shared" si="1"/>
        <v>4</v>
      </c>
      <c r="Y51" s="13">
        <v>84.95</v>
      </c>
      <c r="Z51" s="13">
        <v>38.950000000000003</v>
      </c>
      <c r="AA51" s="20">
        <f t="shared" si="0"/>
        <v>155.80000000000001</v>
      </c>
    </row>
    <row r="52" spans="1:27" x14ac:dyDescent="0.25">
      <c r="A52" s="5">
        <v>2750</v>
      </c>
      <c r="B52" s="5" t="s">
        <v>58</v>
      </c>
      <c r="C52" s="5" t="s">
        <v>59</v>
      </c>
      <c r="D52" s="5" t="s">
        <v>147</v>
      </c>
      <c r="E52" s="7" t="s">
        <v>140</v>
      </c>
      <c r="F52" s="26"/>
      <c r="G52" s="26"/>
      <c r="H52" s="26"/>
      <c r="I52" s="26">
        <v>2</v>
      </c>
      <c r="J52" s="26"/>
      <c r="K52" s="26">
        <v>1</v>
      </c>
      <c r="L52" s="26"/>
      <c r="M52" s="26">
        <v>1</v>
      </c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5">
        <f t="shared" si="1"/>
        <v>4</v>
      </c>
      <c r="Y52" s="19">
        <v>79.95</v>
      </c>
      <c r="Z52" s="13">
        <v>36.950000000000003</v>
      </c>
      <c r="AA52" s="20">
        <f t="shared" si="0"/>
        <v>147.80000000000001</v>
      </c>
    </row>
    <row r="53" spans="1:27" x14ac:dyDescent="0.25">
      <c r="A53" s="5">
        <v>2750</v>
      </c>
      <c r="B53" s="5" t="s">
        <v>136</v>
      </c>
      <c r="C53" s="5" t="s">
        <v>137</v>
      </c>
      <c r="D53" s="5" t="s">
        <v>142</v>
      </c>
      <c r="E53" s="7" t="s">
        <v>150</v>
      </c>
      <c r="F53" s="26"/>
      <c r="G53" s="26"/>
      <c r="H53" s="26"/>
      <c r="I53" s="26"/>
      <c r="J53" s="26"/>
      <c r="K53" s="26">
        <v>2</v>
      </c>
      <c r="L53" s="26"/>
      <c r="M53" s="26">
        <v>2</v>
      </c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5">
        <f t="shared" si="1"/>
        <v>4</v>
      </c>
      <c r="Y53" s="16">
        <v>89.95</v>
      </c>
      <c r="Z53" s="16">
        <v>39.950000000000003</v>
      </c>
      <c r="AA53" s="20">
        <f t="shared" si="0"/>
        <v>159.80000000000001</v>
      </c>
    </row>
    <row r="54" spans="1:27" x14ac:dyDescent="0.25">
      <c r="A54" s="5">
        <v>2750</v>
      </c>
      <c r="B54" s="5" t="s">
        <v>136</v>
      </c>
      <c r="C54" s="5" t="s">
        <v>137</v>
      </c>
      <c r="D54" s="5" t="s">
        <v>157</v>
      </c>
      <c r="E54" s="7" t="s">
        <v>158</v>
      </c>
      <c r="F54" s="26"/>
      <c r="G54" s="26"/>
      <c r="H54" s="26"/>
      <c r="I54" s="26"/>
      <c r="J54" s="26"/>
      <c r="K54" s="26">
        <v>2</v>
      </c>
      <c r="L54" s="26"/>
      <c r="M54" s="26">
        <v>2</v>
      </c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5">
        <f t="shared" si="1"/>
        <v>4</v>
      </c>
      <c r="Y54" s="16">
        <v>89.95</v>
      </c>
      <c r="Z54" s="16">
        <v>39.950000000000003</v>
      </c>
      <c r="AA54" s="20">
        <f t="shared" si="0"/>
        <v>159.80000000000001</v>
      </c>
    </row>
    <row r="55" spans="1:27" x14ac:dyDescent="0.25">
      <c r="A55" s="5">
        <v>2750</v>
      </c>
      <c r="B55" s="5" t="s">
        <v>28</v>
      </c>
      <c r="C55" s="5" t="s">
        <v>4</v>
      </c>
      <c r="D55" s="5" t="s">
        <v>12</v>
      </c>
      <c r="E55" s="7">
        <v>962</v>
      </c>
      <c r="F55" s="26"/>
      <c r="G55" s="26"/>
      <c r="H55" s="26">
        <v>1</v>
      </c>
      <c r="I55" s="26">
        <v>2</v>
      </c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5">
        <f t="shared" si="1"/>
        <v>3</v>
      </c>
      <c r="Y55" s="16">
        <v>89.95</v>
      </c>
      <c r="Z55" s="16">
        <v>39.950000000000003</v>
      </c>
      <c r="AA55" s="20">
        <f t="shared" si="0"/>
        <v>119.85000000000001</v>
      </c>
    </row>
    <row r="56" spans="1:27" x14ac:dyDescent="0.25">
      <c r="A56" s="5">
        <v>2750</v>
      </c>
      <c r="B56" s="5" t="s">
        <v>24</v>
      </c>
      <c r="C56" s="5" t="s">
        <v>6</v>
      </c>
      <c r="D56" s="5" t="s">
        <v>13</v>
      </c>
      <c r="E56" s="7" t="s">
        <v>10</v>
      </c>
      <c r="F56" s="26"/>
      <c r="G56" s="26"/>
      <c r="H56" s="26"/>
      <c r="I56" s="26"/>
      <c r="J56" s="26"/>
      <c r="K56" s="26"/>
      <c r="L56" s="26"/>
      <c r="M56" s="26"/>
      <c r="N56" s="26"/>
      <c r="O56" s="26">
        <v>2</v>
      </c>
      <c r="P56" s="26">
        <v>1</v>
      </c>
      <c r="Q56" s="26"/>
      <c r="R56" s="26"/>
      <c r="S56" s="26"/>
      <c r="T56" s="26"/>
      <c r="U56" s="26"/>
      <c r="V56" s="26"/>
      <c r="W56" s="26"/>
      <c r="X56" s="5">
        <f t="shared" si="1"/>
        <v>3</v>
      </c>
      <c r="Y56" s="16">
        <v>89.95</v>
      </c>
      <c r="Z56" s="16">
        <v>39.950000000000003</v>
      </c>
      <c r="AA56" s="20">
        <f t="shared" si="0"/>
        <v>119.85000000000001</v>
      </c>
    </row>
    <row r="57" spans="1:27" x14ac:dyDescent="0.25">
      <c r="A57" s="5">
        <v>2750</v>
      </c>
      <c r="B57" s="5" t="s">
        <v>27</v>
      </c>
      <c r="C57" s="5" t="s">
        <v>7</v>
      </c>
      <c r="D57" s="5" t="s">
        <v>14</v>
      </c>
      <c r="E57" s="7" t="s">
        <v>11</v>
      </c>
      <c r="F57" s="26"/>
      <c r="G57" s="26"/>
      <c r="H57" s="26"/>
      <c r="I57" s="26">
        <v>1</v>
      </c>
      <c r="J57" s="26"/>
      <c r="K57" s="26"/>
      <c r="L57" s="26"/>
      <c r="M57" s="26">
        <v>2</v>
      </c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5">
        <f t="shared" si="1"/>
        <v>3</v>
      </c>
      <c r="Y57" s="13">
        <v>64.95</v>
      </c>
      <c r="Z57" s="13">
        <v>29.95</v>
      </c>
      <c r="AA57" s="20">
        <f t="shared" si="0"/>
        <v>89.85</v>
      </c>
    </row>
    <row r="58" spans="1:27" x14ac:dyDescent="0.25">
      <c r="A58" s="5">
        <v>2750</v>
      </c>
      <c r="B58" s="5" t="s">
        <v>26</v>
      </c>
      <c r="C58" s="5" t="s">
        <v>8</v>
      </c>
      <c r="D58" s="5" t="s">
        <v>12</v>
      </c>
      <c r="E58" s="7">
        <v>962</v>
      </c>
      <c r="F58" s="26"/>
      <c r="G58" s="26"/>
      <c r="H58" s="26"/>
      <c r="I58" s="26">
        <v>1</v>
      </c>
      <c r="J58" s="26"/>
      <c r="K58" s="26"/>
      <c r="L58" s="26"/>
      <c r="M58" s="26"/>
      <c r="N58" s="26"/>
      <c r="O58" s="26"/>
      <c r="P58" s="26"/>
      <c r="Q58" s="26">
        <v>1</v>
      </c>
      <c r="R58" s="26"/>
      <c r="S58" s="26"/>
      <c r="T58" s="26"/>
      <c r="U58" s="26">
        <v>1</v>
      </c>
      <c r="V58" s="26"/>
      <c r="W58" s="26"/>
      <c r="X58" s="5">
        <f t="shared" si="1"/>
        <v>3</v>
      </c>
      <c r="Y58" s="13">
        <v>64.95</v>
      </c>
      <c r="Z58" s="13">
        <v>29.95</v>
      </c>
      <c r="AA58" s="20">
        <f t="shared" si="0"/>
        <v>89.85</v>
      </c>
    </row>
    <row r="59" spans="1:27" x14ac:dyDescent="0.25">
      <c r="A59" s="5">
        <v>2750</v>
      </c>
      <c r="B59" s="5" t="s">
        <v>48</v>
      </c>
      <c r="C59" s="5" t="s">
        <v>49</v>
      </c>
      <c r="D59" s="5" t="s">
        <v>50</v>
      </c>
      <c r="E59" s="7" t="s">
        <v>51</v>
      </c>
      <c r="F59" s="26"/>
      <c r="G59" s="26"/>
      <c r="H59" s="26">
        <v>1</v>
      </c>
      <c r="I59" s="26"/>
      <c r="J59" s="26"/>
      <c r="K59" s="26">
        <v>1</v>
      </c>
      <c r="L59" s="26"/>
      <c r="M59" s="26">
        <v>1</v>
      </c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5">
        <f t="shared" si="1"/>
        <v>3</v>
      </c>
      <c r="Y59" s="16">
        <v>89.95</v>
      </c>
      <c r="Z59" s="16">
        <v>39.950000000000003</v>
      </c>
      <c r="AA59" s="20">
        <f t="shared" si="0"/>
        <v>119.85000000000001</v>
      </c>
    </row>
    <row r="60" spans="1:27" x14ac:dyDescent="0.25">
      <c r="A60" s="5">
        <v>2750</v>
      </c>
      <c r="B60" s="5" t="s">
        <v>52</v>
      </c>
      <c r="C60" s="5" t="s">
        <v>53</v>
      </c>
      <c r="D60" s="5" t="s">
        <v>54</v>
      </c>
      <c r="E60" s="7">
        <v>903</v>
      </c>
      <c r="F60" s="26"/>
      <c r="G60" s="26"/>
      <c r="H60" s="26"/>
      <c r="I60" s="26">
        <v>1</v>
      </c>
      <c r="J60" s="26"/>
      <c r="K60" s="26">
        <v>1</v>
      </c>
      <c r="L60" s="26"/>
      <c r="M60" s="26">
        <v>1</v>
      </c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5">
        <f t="shared" si="1"/>
        <v>3</v>
      </c>
      <c r="Y60" s="16">
        <v>89.95</v>
      </c>
      <c r="Z60" s="16">
        <v>39.950000000000003</v>
      </c>
      <c r="AA60" s="20">
        <f t="shared" si="0"/>
        <v>119.85000000000001</v>
      </c>
    </row>
    <row r="61" spans="1:27" x14ac:dyDescent="0.25">
      <c r="A61" s="5">
        <v>2750</v>
      </c>
      <c r="B61" s="5" t="s">
        <v>89</v>
      </c>
      <c r="C61" s="5" t="s">
        <v>90</v>
      </c>
      <c r="D61" s="5" t="s">
        <v>91</v>
      </c>
      <c r="E61" s="7" t="s">
        <v>92</v>
      </c>
      <c r="F61" s="26"/>
      <c r="G61" s="26"/>
      <c r="H61" s="26"/>
      <c r="I61" s="26">
        <v>1</v>
      </c>
      <c r="J61" s="26"/>
      <c r="K61" s="26">
        <v>2</v>
      </c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5">
        <f t="shared" si="1"/>
        <v>3</v>
      </c>
      <c r="Y61" s="19">
        <v>79.95</v>
      </c>
      <c r="Z61" s="13">
        <v>36.950000000000003</v>
      </c>
      <c r="AA61" s="20">
        <f t="shared" si="0"/>
        <v>110.85000000000001</v>
      </c>
    </row>
    <row r="62" spans="1:27" x14ac:dyDescent="0.25">
      <c r="A62" s="5">
        <v>2095</v>
      </c>
      <c r="B62" s="5" t="s">
        <v>105</v>
      </c>
      <c r="C62" s="5" t="s">
        <v>106</v>
      </c>
      <c r="D62" s="5" t="s">
        <v>107</v>
      </c>
      <c r="E62" s="7">
        <v>999</v>
      </c>
      <c r="F62" s="26"/>
      <c r="G62" s="26"/>
      <c r="H62" s="26">
        <v>3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5">
        <f t="shared" si="1"/>
        <v>3</v>
      </c>
      <c r="Y62" s="20">
        <v>129.94999999999999</v>
      </c>
      <c r="Z62" s="21">
        <v>59.95</v>
      </c>
      <c r="AA62" s="20">
        <f t="shared" si="0"/>
        <v>179.85000000000002</v>
      </c>
    </row>
    <row r="63" spans="1:27" x14ac:dyDescent="0.25">
      <c r="A63" s="5">
        <v>2095</v>
      </c>
      <c r="B63" s="5" t="s">
        <v>25</v>
      </c>
      <c r="C63" s="5" t="s">
        <v>129</v>
      </c>
      <c r="D63" s="5" t="s">
        <v>130</v>
      </c>
      <c r="E63" s="7" t="s">
        <v>131</v>
      </c>
      <c r="F63" s="26"/>
      <c r="G63" s="26"/>
      <c r="H63" s="26">
        <v>1</v>
      </c>
      <c r="I63" s="26"/>
      <c r="J63" s="26"/>
      <c r="K63" s="26"/>
      <c r="L63" s="26"/>
      <c r="M63" s="26"/>
      <c r="N63" s="26"/>
      <c r="O63" s="26">
        <v>2</v>
      </c>
      <c r="P63" s="26"/>
      <c r="Q63" s="26"/>
      <c r="R63" s="26"/>
      <c r="S63" s="26"/>
      <c r="T63" s="26"/>
      <c r="U63" s="26"/>
      <c r="V63" s="26"/>
      <c r="W63" s="26"/>
      <c r="X63" s="5">
        <f t="shared" si="1"/>
        <v>3</v>
      </c>
      <c r="Y63" s="16">
        <v>89.95</v>
      </c>
      <c r="Z63" s="16">
        <v>39.950000000000003</v>
      </c>
      <c r="AA63" s="20">
        <f t="shared" si="0"/>
        <v>119.85000000000001</v>
      </c>
    </row>
    <row r="64" spans="1:27" x14ac:dyDescent="0.25">
      <c r="A64" s="5">
        <v>2795</v>
      </c>
      <c r="B64" s="5" t="s">
        <v>134</v>
      </c>
      <c r="C64" s="5" t="s">
        <v>135</v>
      </c>
      <c r="D64" s="5" t="s">
        <v>130</v>
      </c>
      <c r="E64" s="7" t="s">
        <v>131</v>
      </c>
      <c r="F64" s="26"/>
      <c r="G64" s="26"/>
      <c r="H64" s="26"/>
      <c r="I64" s="26"/>
      <c r="J64" s="26">
        <v>2</v>
      </c>
      <c r="K64" s="26"/>
      <c r="L64" s="26"/>
      <c r="M64" s="26"/>
      <c r="N64" s="26">
        <v>1</v>
      </c>
      <c r="O64" s="26"/>
      <c r="P64" s="26"/>
      <c r="Q64" s="26"/>
      <c r="R64" s="26"/>
      <c r="S64" s="26"/>
      <c r="T64" s="26"/>
      <c r="U64" s="26"/>
      <c r="V64" s="26"/>
      <c r="W64" s="26"/>
      <c r="X64" s="5">
        <f t="shared" si="1"/>
        <v>3</v>
      </c>
      <c r="Y64" s="16">
        <v>89.95</v>
      </c>
      <c r="Z64" s="16">
        <v>39.950000000000003</v>
      </c>
      <c r="AA64" s="20">
        <f t="shared" si="0"/>
        <v>119.85000000000001</v>
      </c>
    </row>
    <row r="65" spans="1:27" x14ac:dyDescent="0.25">
      <c r="A65" s="5">
        <v>2832</v>
      </c>
      <c r="B65" s="5" t="s">
        <v>138</v>
      </c>
      <c r="C65" s="5" t="s">
        <v>139</v>
      </c>
      <c r="D65" s="5" t="s">
        <v>159</v>
      </c>
      <c r="E65" s="7" t="s">
        <v>154</v>
      </c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>
        <v>2</v>
      </c>
      <c r="R65" s="26"/>
      <c r="S65" s="26"/>
      <c r="T65" s="26"/>
      <c r="U65" s="26"/>
      <c r="V65" s="26">
        <v>1</v>
      </c>
      <c r="W65" s="26"/>
      <c r="X65" s="5">
        <f t="shared" si="1"/>
        <v>3</v>
      </c>
      <c r="Y65" s="16">
        <v>89.95</v>
      </c>
      <c r="Z65" s="16">
        <v>39.950000000000003</v>
      </c>
      <c r="AA65" s="20">
        <f t="shared" si="0"/>
        <v>119.85000000000001</v>
      </c>
    </row>
    <row r="66" spans="1:27" x14ac:dyDescent="0.25">
      <c r="A66" s="5">
        <v>2750</v>
      </c>
      <c r="B66" s="5" t="s">
        <v>24</v>
      </c>
      <c r="C66" s="5" t="s">
        <v>6</v>
      </c>
      <c r="D66" s="5" t="s">
        <v>19</v>
      </c>
      <c r="E66" s="7" t="s">
        <v>20</v>
      </c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>
        <v>2</v>
      </c>
      <c r="R66" s="26"/>
      <c r="S66" s="26"/>
      <c r="T66" s="26"/>
      <c r="U66" s="26"/>
      <c r="V66" s="26"/>
      <c r="W66" s="26"/>
      <c r="X66" s="5">
        <f t="shared" si="1"/>
        <v>2</v>
      </c>
      <c r="Y66" s="16">
        <v>89.95</v>
      </c>
      <c r="Z66" s="16">
        <v>39.950000000000003</v>
      </c>
      <c r="AA66" s="20">
        <f t="shared" si="0"/>
        <v>79.900000000000006</v>
      </c>
    </row>
    <row r="67" spans="1:27" x14ac:dyDescent="0.25">
      <c r="A67" s="5">
        <v>2750</v>
      </c>
      <c r="B67" s="5" t="s">
        <v>30</v>
      </c>
      <c r="C67" s="5" t="s">
        <v>17</v>
      </c>
      <c r="D67" s="5" t="s">
        <v>31</v>
      </c>
      <c r="E67" s="7">
        <v>506</v>
      </c>
      <c r="F67" s="26"/>
      <c r="G67" s="26"/>
      <c r="H67" s="26"/>
      <c r="I67" s="26"/>
      <c r="J67" s="26"/>
      <c r="K67" s="26">
        <v>1</v>
      </c>
      <c r="L67" s="26"/>
      <c r="M67" s="26">
        <v>1</v>
      </c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5">
        <f t="shared" si="1"/>
        <v>2</v>
      </c>
      <c r="Y67" s="19">
        <v>79.95</v>
      </c>
      <c r="Z67" s="13">
        <v>36.950000000000003</v>
      </c>
      <c r="AA67" s="20">
        <f t="shared" si="0"/>
        <v>73.900000000000006</v>
      </c>
    </row>
    <row r="68" spans="1:27" x14ac:dyDescent="0.25">
      <c r="A68" s="5">
        <v>2750</v>
      </c>
      <c r="B68" s="5" t="s">
        <v>24</v>
      </c>
      <c r="C68" s="5" t="s">
        <v>6</v>
      </c>
      <c r="D68" s="5" t="s">
        <v>36</v>
      </c>
      <c r="E68" s="7" t="s">
        <v>37</v>
      </c>
      <c r="F68" s="26"/>
      <c r="G68" s="26"/>
      <c r="H68" s="26"/>
      <c r="I68" s="26">
        <v>1</v>
      </c>
      <c r="J68" s="26"/>
      <c r="K68" s="26"/>
      <c r="L68" s="26"/>
      <c r="M68" s="26"/>
      <c r="N68" s="26"/>
      <c r="O68" s="26"/>
      <c r="P68" s="26"/>
      <c r="Q68" s="26">
        <v>1</v>
      </c>
      <c r="R68" s="26"/>
      <c r="S68" s="26"/>
      <c r="T68" s="26"/>
      <c r="U68" s="26"/>
      <c r="V68" s="26"/>
      <c r="W68" s="26"/>
      <c r="X68" s="5">
        <f t="shared" si="1"/>
        <v>2</v>
      </c>
      <c r="Y68" s="16">
        <v>89.95</v>
      </c>
      <c r="Z68" s="16">
        <v>39.950000000000003</v>
      </c>
      <c r="AA68" s="20">
        <f t="shared" ref="AA68:AA131" si="2">X68*Z68</f>
        <v>79.900000000000006</v>
      </c>
    </row>
    <row r="69" spans="1:27" x14ac:dyDescent="0.25">
      <c r="A69" s="5">
        <v>2750</v>
      </c>
      <c r="B69" s="5" t="s">
        <v>38</v>
      </c>
      <c r="C69" s="5" t="s">
        <v>39</v>
      </c>
      <c r="D69" s="5" t="s">
        <v>40</v>
      </c>
      <c r="E69" s="7" t="s">
        <v>41</v>
      </c>
      <c r="F69" s="26"/>
      <c r="G69" s="26"/>
      <c r="H69" s="26"/>
      <c r="I69" s="26"/>
      <c r="J69" s="26"/>
      <c r="K69" s="26"/>
      <c r="L69" s="26"/>
      <c r="M69" s="26"/>
      <c r="N69" s="26"/>
      <c r="O69" s="26">
        <v>1</v>
      </c>
      <c r="P69" s="26"/>
      <c r="Q69" s="26">
        <v>1</v>
      </c>
      <c r="R69" s="26"/>
      <c r="S69" s="26"/>
      <c r="T69" s="26"/>
      <c r="U69" s="26"/>
      <c r="V69" s="26"/>
      <c r="W69" s="26"/>
      <c r="X69" s="5">
        <f t="shared" ref="X69:X132" si="3">SUM(F69:W69)</f>
        <v>2</v>
      </c>
      <c r="Y69" s="19">
        <v>99.95</v>
      </c>
      <c r="Z69" s="13">
        <v>44.95</v>
      </c>
      <c r="AA69" s="20">
        <f t="shared" si="2"/>
        <v>89.9</v>
      </c>
    </row>
    <row r="70" spans="1:27" x14ac:dyDescent="0.25">
      <c r="A70" s="5">
        <v>2095</v>
      </c>
      <c r="B70" s="5" t="s">
        <v>25</v>
      </c>
      <c r="C70" s="5" t="s">
        <v>44</v>
      </c>
      <c r="D70" s="5" t="s">
        <v>42</v>
      </c>
      <c r="E70" s="7" t="s">
        <v>43</v>
      </c>
      <c r="F70" s="26"/>
      <c r="G70" s="26"/>
      <c r="H70" s="26"/>
      <c r="I70" s="26"/>
      <c r="J70" s="26"/>
      <c r="K70" s="26">
        <v>2</v>
      </c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5">
        <f t="shared" si="3"/>
        <v>2</v>
      </c>
      <c r="Y70" s="19">
        <v>99.95</v>
      </c>
      <c r="Z70" s="13">
        <v>44.95</v>
      </c>
      <c r="AA70" s="20">
        <f t="shared" si="2"/>
        <v>89.9</v>
      </c>
    </row>
    <row r="71" spans="1:27" x14ac:dyDescent="0.25">
      <c r="A71" s="5">
        <v>2095</v>
      </c>
      <c r="B71" s="5" t="s">
        <v>25</v>
      </c>
      <c r="C71" s="5" t="s">
        <v>45</v>
      </c>
      <c r="D71" s="5" t="s">
        <v>46</v>
      </c>
      <c r="E71" s="7" t="s">
        <v>47</v>
      </c>
      <c r="F71" s="26"/>
      <c r="G71" s="26"/>
      <c r="H71" s="26">
        <v>1</v>
      </c>
      <c r="I71" s="26"/>
      <c r="J71" s="26"/>
      <c r="K71" s="26"/>
      <c r="L71" s="26"/>
      <c r="M71" s="26"/>
      <c r="N71" s="26"/>
      <c r="O71" s="26">
        <v>1</v>
      </c>
      <c r="P71" s="26"/>
      <c r="Q71" s="26"/>
      <c r="R71" s="26"/>
      <c r="S71" s="26"/>
      <c r="T71" s="26"/>
      <c r="U71" s="26"/>
      <c r="V71" s="26"/>
      <c r="W71" s="26"/>
      <c r="X71" s="5">
        <f t="shared" si="3"/>
        <v>2</v>
      </c>
      <c r="Y71" s="20">
        <v>149.94999999999999</v>
      </c>
      <c r="Z71" s="21">
        <v>68.95</v>
      </c>
      <c r="AA71" s="20">
        <f t="shared" si="2"/>
        <v>137.9</v>
      </c>
    </row>
    <row r="72" spans="1:27" x14ac:dyDescent="0.25">
      <c r="A72" s="5">
        <v>2750</v>
      </c>
      <c r="B72" s="5" t="s">
        <v>55</v>
      </c>
      <c r="C72" s="5" t="s">
        <v>56</v>
      </c>
      <c r="D72" s="5" t="s">
        <v>57</v>
      </c>
      <c r="E72" s="7">
        <v>903</v>
      </c>
      <c r="F72" s="26"/>
      <c r="G72" s="26"/>
      <c r="H72" s="26">
        <v>1</v>
      </c>
      <c r="I72" s="26"/>
      <c r="J72" s="26"/>
      <c r="K72" s="26"/>
      <c r="L72" s="26"/>
      <c r="M72" s="26"/>
      <c r="N72" s="26"/>
      <c r="O72" s="26"/>
      <c r="P72" s="26"/>
      <c r="Q72" s="26">
        <v>1</v>
      </c>
      <c r="R72" s="26"/>
      <c r="S72" s="26"/>
      <c r="T72" s="26"/>
      <c r="U72" s="26"/>
      <c r="V72" s="26"/>
      <c r="W72" s="26"/>
      <c r="X72" s="5">
        <f t="shared" si="3"/>
        <v>2</v>
      </c>
      <c r="Y72" s="19">
        <v>99.95</v>
      </c>
      <c r="Z72" s="13">
        <v>44.95</v>
      </c>
      <c r="AA72" s="20">
        <f t="shared" si="2"/>
        <v>89.9</v>
      </c>
    </row>
    <row r="73" spans="1:27" x14ac:dyDescent="0.25">
      <c r="A73" s="5">
        <v>2750</v>
      </c>
      <c r="B73" s="5" t="s">
        <v>58</v>
      </c>
      <c r="C73" s="5" t="s">
        <v>59</v>
      </c>
      <c r="D73" s="5" t="s">
        <v>60</v>
      </c>
      <c r="E73" s="7">
        <v>902</v>
      </c>
      <c r="F73" s="26"/>
      <c r="G73" s="26"/>
      <c r="H73" s="26"/>
      <c r="I73" s="26">
        <v>2</v>
      </c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5">
        <f t="shared" si="3"/>
        <v>2</v>
      </c>
      <c r="Y73" s="19">
        <v>79.95</v>
      </c>
      <c r="Z73" s="13">
        <v>36.950000000000003</v>
      </c>
      <c r="AA73" s="20">
        <f t="shared" si="2"/>
        <v>73.900000000000006</v>
      </c>
    </row>
    <row r="74" spans="1:27" x14ac:dyDescent="0.25">
      <c r="A74" s="5">
        <v>2750</v>
      </c>
      <c r="B74" s="5" t="s">
        <v>58</v>
      </c>
      <c r="C74" s="5" t="s">
        <v>61</v>
      </c>
      <c r="D74" s="5" t="s">
        <v>62</v>
      </c>
      <c r="E74" s="7">
        <v>900</v>
      </c>
      <c r="F74" s="26"/>
      <c r="G74" s="26"/>
      <c r="H74" s="26"/>
      <c r="I74" s="26"/>
      <c r="J74" s="26"/>
      <c r="K74" s="26">
        <v>1</v>
      </c>
      <c r="L74" s="26"/>
      <c r="M74" s="26">
        <v>1</v>
      </c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5">
        <f t="shared" si="3"/>
        <v>2</v>
      </c>
      <c r="Y74" s="16">
        <v>89.95</v>
      </c>
      <c r="Z74" s="16">
        <v>39.950000000000003</v>
      </c>
      <c r="AA74" s="20">
        <f t="shared" si="2"/>
        <v>79.900000000000006</v>
      </c>
    </row>
    <row r="75" spans="1:27" x14ac:dyDescent="0.25">
      <c r="A75" s="5">
        <v>2750</v>
      </c>
      <c r="B75" s="5" t="s">
        <v>26</v>
      </c>
      <c r="C75" s="5" t="s">
        <v>8</v>
      </c>
      <c r="D75" s="5" t="s">
        <v>67</v>
      </c>
      <c r="E75" s="7" t="s">
        <v>68</v>
      </c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>
        <v>2</v>
      </c>
      <c r="S75" s="26"/>
      <c r="T75" s="26"/>
      <c r="U75" s="26"/>
      <c r="V75" s="26"/>
      <c r="W75" s="26"/>
      <c r="X75" s="5">
        <f t="shared" si="3"/>
        <v>2</v>
      </c>
      <c r="Y75" s="13">
        <v>64.95</v>
      </c>
      <c r="Z75" s="13">
        <v>29.95</v>
      </c>
      <c r="AA75" s="20">
        <f t="shared" si="2"/>
        <v>59.9</v>
      </c>
    </row>
    <row r="76" spans="1:27" x14ac:dyDescent="0.25">
      <c r="A76" s="5">
        <v>2750</v>
      </c>
      <c r="B76" s="5" t="s">
        <v>71</v>
      </c>
      <c r="C76" s="5" t="s">
        <v>72</v>
      </c>
      <c r="D76" s="5" t="s">
        <v>73</v>
      </c>
      <c r="E76" s="7">
        <v>174</v>
      </c>
      <c r="F76" s="26"/>
      <c r="G76" s="26"/>
      <c r="H76" s="26"/>
      <c r="I76" s="26"/>
      <c r="J76" s="26"/>
      <c r="K76" s="26"/>
      <c r="L76" s="26"/>
      <c r="M76" s="26">
        <v>2</v>
      </c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5">
        <f t="shared" si="3"/>
        <v>2</v>
      </c>
      <c r="Y76" s="20">
        <v>69.95</v>
      </c>
      <c r="Z76" s="20">
        <v>31.95</v>
      </c>
      <c r="AA76" s="20">
        <f t="shared" si="2"/>
        <v>63.9</v>
      </c>
    </row>
    <row r="77" spans="1:27" x14ac:dyDescent="0.25">
      <c r="A77" s="5">
        <v>2750</v>
      </c>
      <c r="B77" s="5" t="s">
        <v>26</v>
      </c>
      <c r="C77" s="5" t="s">
        <v>8</v>
      </c>
      <c r="D77" s="5" t="s">
        <v>87</v>
      </c>
      <c r="E77" s="7" t="s">
        <v>88</v>
      </c>
      <c r="F77" s="26"/>
      <c r="G77" s="26"/>
      <c r="H77" s="26">
        <v>1</v>
      </c>
      <c r="I77" s="26">
        <v>1</v>
      </c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5">
        <f t="shared" si="3"/>
        <v>2</v>
      </c>
      <c r="Y77" s="13">
        <v>64.95</v>
      </c>
      <c r="Z77" s="13">
        <v>29.95</v>
      </c>
      <c r="AA77" s="20">
        <f t="shared" si="2"/>
        <v>59.9</v>
      </c>
    </row>
    <row r="78" spans="1:27" x14ac:dyDescent="0.25">
      <c r="A78" s="5">
        <v>2750</v>
      </c>
      <c r="B78" s="5" t="s">
        <v>108</v>
      </c>
      <c r="C78" s="5" t="s">
        <v>109</v>
      </c>
      <c r="D78" s="5" t="s">
        <v>107</v>
      </c>
      <c r="E78" s="7" t="s">
        <v>111</v>
      </c>
      <c r="F78" s="26"/>
      <c r="G78" s="26"/>
      <c r="H78" s="26"/>
      <c r="I78" s="26"/>
      <c r="J78" s="26"/>
      <c r="K78" s="26"/>
      <c r="L78" s="26"/>
      <c r="M78" s="26">
        <v>2</v>
      </c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5">
        <f t="shared" si="3"/>
        <v>2</v>
      </c>
      <c r="Y78" s="16">
        <v>89.95</v>
      </c>
      <c r="Z78" s="16">
        <v>39.950000000000003</v>
      </c>
      <c r="AA78" s="20">
        <f t="shared" si="2"/>
        <v>79.900000000000006</v>
      </c>
    </row>
    <row r="79" spans="1:27" x14ac:dyDescent="0.25">
      <c r="A79" s="5">
        <v>2750</v>
      </c>
      <c r="B79" s="5" t="s">
        <v>24</v>
      </c>
      <c r="C79" s="5" t="s">
        <v>6</v>
      </c>
      <c r="D79" s="5" t="s">
        <v>110</v>
      </c>
      <c r="E79" s="7" t="s">
        <v>20</v>
      </c>
      <c r="F79" s="26"/>
      <c r="G79" s="26"/>
      <c r="H79" s="26">
        <v>2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5">
        <f t="shared" si="3"/>
        <v>2</v>
      </c>
      <c r="Y79" s="16">
        <v>89.95</v>
      </c>
      <c r="Z79" s="16">
        <v>39.950000000000003</v>
      </c>
      <c r="AA79" s="20">
        <f t="shared" si="2"/>
        <v>79.900000000000006</v>
      </c>
    </row>
    <row r="80" spans="1:27" x14ac:dyDescent="0.25">
      <c r="A80" s="5">
        <v>2750</v>
      </c>
      <c r="B80" s="5" t="s">
        <v>24</v>
      </c>
      <c r="C80" s="5" t="s">
        <v>6</v>
      </c>
      <c r="D80" s="5" t="s">
        <v>19</v>
      </c>
      <c r="E80" s="7" t="s">
        <v>20</v>
      </c>
      <c r="F80" s="26"/>
      <c r="G80" s="26"/>
      <c r="H80" s="26">
        <v>2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5">
        <f t="shared" si="3"/>
        <v>2</v>
      </c>
      <c r="Y80" s="16">
        <v>89.95</v>
      </c>
      <c r="Z80" s="16">
        <v>39.950000000000003</v>
      </c>
      <c r="AA80" s="20">
        <f t="shared" si="2"/>
        <v>79.900000000000006</v>
      </c>
    </row>
    <row r="81" spans="1:27" x14ac:dyDescent="0.25">
      <c r="A81" s="5">
        <v>2750</v>
      </c>
      <c r="B81" s="5" t="s">
        <v>115</v>
      </c>
      <c r="C81" s="5" t="s">
        <v>116</v>
      </c>
      <c r="D81" s="5" t="s">
        <v>117</v>
      </c>
      <c r="E81" s="7" t="s">
        <v>118</v>
      </c>
      <c r="F81" s="26"/>
      <c r="G81" s="26"/>
      <c r="H81" s="26"/>
      <c r="I81" s="26">
        <v>2</v>
      </c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5">
        <f t="shared" si="3"/>
        <v>2</v>
      </c>
      <c r="Y81" s="19">
        <v>79.95</v>
      </c>
      <c r="Z81" s="13">
        <v>36.950000000000003</v>
      </c>
      <c r="AA81" s="20">
        <f t="shared" si="2"/>
        <v>73.900000000000006</v>
      </c>
    </row>
    <row r="82" spans="1:27" x14ac:dyDescent="0.25">
      <c r="A82" s="5">
        <v>2095</v>
      </c>
      <c r="B82" s="5" t="s">
        <v>132</v>
      </c>
      <c r="C82" s="5" t="s">
        <v>133</v>
      </c>
      <c r="D82" s="5" t="s">
        <v>130</v>
      </c>
      <c r="E82" s="7" t="s">
        <v>96</v>
      </c>
      <c r="F82" s="26"/>
      <c r="G82" s="26"/>
      <c r="H82" s="26">
        <v>1</v>
      </c>
      <c r="I82" s="26">
        <v>1</v>
      </c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5">
        <f t="shared" si="3"/>
        <v>2</v>
      </c>
      <c r="Y82" s="20">
        <v>144.94999999999999</v>
      </c>
      <c r="Z82" s="21">
        <v>65.95</v>
      </c>
      <c r="AA82" s="20">
        <f t="shared" si="2"/>
        <v>131.9</v>
      </c>
    </row>
    <row r="83" spans="1:27" x14ac:dyDescent="0.25">
      <c r="A83" s="5">
        <v>2750</v>
      </c>
      <c r="B83" s="5" t="s">
        <v>136</v>
      </c>
      <c r="C83" s="5" t="s">
        <v>137</v>
      </c>
      <c r="D83" s="5" t="s">
        <v>130</v>
      </c>
      <c r="E83" s="7" t="s">
        <v>131</v>
      </c>
      <c r="F83" s="26"/>
      <c r="G83" s="26"/>
      <c r="H83" s="26"/>
      <c r="I83" s="26"/>
      <c r="J83" s="26"/>
      <c r="K83" s="26">
        <v>2</v>
      </c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5">
        <f t="shared" si="3"/>
        <v>2</v>
      </c>
      <c r="Y83" s="16">
        <v>89.95</v>
      </c>
      <c r="Z83" s="16">
        <v>39.950000000000003</v>
      </c>
      <c r="AA83" s="20">
        <f t="shared" si="2"/>
        <v>79.900000000000006</v>
      </c>
    </row>
    <row r="84" spans="1:27" x14ac:dyDescent="0.25">
      <c r="A84" s="5">
        <v>2832</v>
      </c>
      <c r="B84" s="5" t="s">
        <v>138</v>
      </c>
      <c r="C84" s="5" t="s">
        <v>139</v>
      </c>
      <c r="D84" s="5" t="s">
        <v>62</v>
      </c>
      <c r="E84" s="7" t="s">
        <v>140</v>
      </c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>
        <v>1</v>
      </c>
      <c r="T84" s="26">
        <v>1</v>
      </c>
      <c r="U84" s="26"/>
      <c r="V84" s="26"/>
      <c r="W84" s="26"/>
      <c r="X84" s="5">
        <f t="shared" si="3"/>
        <v>2</v>
      </c>
      <c r="Y84" s="16">
        <v>89.95</v>
      </c>
      <c r="Z84" s="16">
        <v>39.950000000000003</v>
      </c>
      <c r="AA84" s="20">
        <f t="shared" si="2"/>
        <v>79.900000000000006</v>
      </c>
    </row>
    <row r="85" spans="1:27" x14ac:dyDescent="0.25">
      <c r="A85" s="5">
        <v>2750</v>
      </c>
      <c r="B85" s="5" t="s">
        <v>151</v>
      </c>
      <c r="C85" s="5" t="s">
        <v>152</v>
      </c>
      <c r="D85" s="5" t="s">
        <v>153</v>
      </c>
      <c r="E85" s="7" t="s">
        <v>154</v>
      </c>
      <c r="F85" s="26"/>
      <c r="G85" s="26">
        <v>1</v>
      </c>
      <c r="H85" s="26">
        <v>1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5">
        <f t="shared" si="3"/>
        <v>2</v>
      </c>
      <c r="Y85" s="19">
        <v>79.95</v>
      </c>
      <c r="Z85" s="13">
        <v>36.950000000000003</v>
      </c>
      <c r="AA85" s="20">
        <f t="shared" si="2"/>
        <v>73.900000000000006</v>
      </c>
    </row>
    <row r="86" spans="1:27" x14ac:dyDescent="0.25">
      <c r="A86" s="5">
        <v>2750</v>
      </c>
      <c r="B86" s="5" t="s">
        <v>98</v>
      </c>
      <c r="C86" s="5" t="s">
        <v>99</v>
      </c>
      <c r="D86" s="5" t="s">
        <v>62</v>
      </c>
      <c r="E86" s="7" t="s">
        <v>128</v>
      </c>
      <c r="F86" s="26"/>
      <c r="G86" s="26"/>
      <c r="H86" s="26"/>
      <c r="I86" s="26"/>
      <c r="J86" s="26"/>
      <c r="K86" s="26"/>
      <c r="L86" s="26"/>
      <c r="M86" s="26"/>
      <c r="N86" s="26"/>
      <c r="O86" s="26">
        <v>1</v>
      </c>
      <c r="P86" s="26"/>
      <c r="Q86" s="26">
        <v>4</v>
      </c>
      <c r="R86" s="26"/>
      <c r="S86" s="26">
        <v>1</v>
      </c>
      <c r="T86" s="26">
        <v>2</v>
      </c>
      <c r="U86" s="26">
        <v>2</v>
      </c>
      <c r="V86" s="26"/>
      <c r="W86" s="26"/>
      <c r="X86" s="5">
        <f t="shared" si="3"/>
        <v>10</v>
      </c>
      <c r="Y86" s="20">
        <v>69.95</v>
      </c>
      <c r="Z86" s="20">
        <v>31.95</v>
      </c>
      <c r="AA86" s="20">
        <f t="shared" si="2"/>
        <v>319.5</v>
      </c>
    </row>
    <row r="87" spans="1:27" x14ac:dyDescent="0.25">
      <c r="A87" s="5">
        <v>2750</v>
      </c>
      <c r="B87" s="5" t="s">
        <v>32</v>
      </c>
      <c r="C87" s="5" t="s">
        <v>195</v>
      </c>
      <c r="D87" s="5" t="s">
        <v>62</v>
      </c>
      <c r="E87" s="7" t="s">
        <v>128</v>
      </c>
      <c r="F87" s="26"/>
      <c r="G87" s="26"/>
      <c r="H87" s="26">
        <v>6</v>
      </c>
      <c r="I87" s="26"/>
      <c r="J87" s="26">
        <v>16</v>
      </c>
      <c r="K87" s="26">
        <v>1</v>
      </c>
      <c r="L87" s="26"/>
      <c r="M87" s="26"/>
      <c r="N87" s="26">
        <v>19</v>
      </c>
      <c r="O87" s="26"/>
      <c r="P87" s="26"/>
      <c r="Q87" s="26">
        <v>8</v>
      </c>
      <c r="R87" s="26"/>
      <c r="S87" s="26">
        <v>5</v>
      </c>
      <c r="T87" s="26">
        <v>8</v>
      </c>
      <c r="U87" s="26">
        <v>5</v>
      </c>
      <c r="V87" s="26">
        <v>4</v>
      </c>
      <c r="W87" s="26">
        <v>5</v>
      </c>
      <c r="X87" s="5">
        <f t="shared" si="3"/>
        <v>77</v>
      </c>
      <c r="Y87" s="20">
        <v>69.95</v>
      </c>
      <c r="Z87" s="20">
        <v>31.95</v>
      </c>
      <c r="AA87" s="20">
        <f t="shared" si="2"/>
        <v>2460.15</v>
      </c>
    </row>
    <row r="88" spans="1:27" x14ac:dyDescent="0.25">
      <c r="A88" s="5">
        <v>2095</v>
      </c>
      <c r="B88" s="5" t="s">
        <v>196</v>
      </c>
      <c r="C88" s="5" t="s">
        <v>197</v>
      </c>
      <c r="D88" s="5" t="s">
        <v>62</v>
      </c>
      <c r="E88" s="7" t="s">
        <v>140</v>
      </c>
      <c r="F88" s="26"/>
      <c r="G88" s="26"/>
      <c r="H88" s="26"/>
      <c r="I88" s="26">
        <v>6</v>
      </c>
      <c r="J88" s="26">
        <v>8</v>
      </c>
      <c r="K88" s="26"/>
      <c r="L88" s="26"/>
      <c r="M88" s="26">
        <v>1</v>
      </c>
      <c r="N88" s="26">
        <v>5</v>
      </c>
      <c r="O88" s="26">
        <v>4</v>
      </c>
      <c r="P88" s="26"/>
      <c r="Q88" s="26"/>
      <c r="R88" s="26"/>
      <c r="S88" s="26">
        <v>4</v>
      </c>
      <c r="T88" s="26">
        <v>6</v>
      </c>
      <c r="U88" s="26"/>
      <c r="V88" s="26"/>
      <c r="W88" s="26"/>
      <c r="X88" s="5">
        <f t="shared" si="3"/>
        <v>34</v>
      </c>
      <c r="Y88" s="13">
        <v>64.95</v>
      </c>
      <c r="Z88" s="13">
        <v>29.95</v>
      </c>
      <c r="AA88" s="20">
        <f t="shared" si="2"/>
        <v>1018.3</v>
      </c>
    </row>
    <row r="89" spans="1:27" x14ac:dyDescent="0.25">
      <c r="A89" s="5">
        <v>2750</v>
      </c>
      <c r="B89" s="5" t="s">
        <v>198</v>
      </c>
      <c r="C89" s="5" t="s">
        <v>199</v>
      </c>
      <c r="D89" s="5" t="s">
        <v>200</v>
      </c>
      <c r="E89" s="7" t="s">
        <v>201</v>
      </c>
      <c r="F89" s="26"/>
      <c r="G89" s="26"/>
      <c r="H89" s="26"/>
      <c r="I89" s="26"/>
      <c r="J89" s="26"/>
      <c r="K89" s="26">
        <v>16</v>
      </c>
      <c r="L89" s="26"/>
      <c r="M89" s="26">
        <v>38</v>
      </c>
      <c r="N89" s="26"/>
      <c r="O89" s="26">
        <v>29</v>
      </c>
      <c r="P89" s="26"/>
      <c r="Q89" s="26"/>
      <c r="R89" s="26"/>
      <c r="S89" s="26"/>
      <c r="T89" s="26"/>
      <c r="U89" s="26"/>
      <c r="V89" s="26"/>
      <c r="W89" s="26"/>
      <c r="X89" s="5">
        <f t="shared" si="3"/>
        <v>83</v>
      </c>
      <c r="Y89" s="16">
        <v>89.95</v>
      </c>
      <c r="Z89" s="16">
        <v>39.950000000000003</v>
      </c>
      <c r="AA89" s="20">
        <f t="shared" si="2"/>
        <v>3315.8500000000004</v>
      </c>
    </row>
    <row r="90" spans="1:27" x14ac:dyDescent="0.25">
      <c r="A90" s="5">
        <v>2750</v>
      </c>
      <c r="B90" s="5" t="s">
        <v>202</v>
      </c>
      <c r="C90" s="5" t="s">
        <v>203</v>
      </c>
      <c r="D90" s="5" t="s">
        <v>62</v>
      </c>
      <c r="E90" s="7" t="s">
        <v>128</v>
      </c>
      <c r="F90" s="26"/>
      <c r="G90" s="26"/>
      <c r="H90" s="26">
        <v>2</v>
      </c>
      <c r="I90" s="26">
        <v>4</v>
      </c>
      <c r="J90" s="26"/>
      <c r="K90" s="26">
        <v>4</v>
      </c>
      <c r="L90" s="26"/>
      <c r="M90" s="26">
        <v>4</v>
      </c>
      <c r="N90" s="26"/>
      <c r="O90" s="26">
        <v>2</v>
      </c>
      <c r="P90" s="26"/>
      <c r="Q90" s="26">
        <v>2</v>
      </c>
      <c r="R90" s="26"/>
      <c r="S90" s="26"/>
      <c r="T90" s="26"/>
      <c r="U90" s="26"/>
      <c r="V90" s="26"/>
      <c r="W90" s="26"/>
      <c r="X90" s="5">
        <f t="shared" si="3"/>
        <v>18</v>
      </c>
      <c r="Y90" s="13">
        <v>59.95</v>
      </c>
      <c r="Z90" s="13">
        <v>27.25</v>
      </c>
      <c r="AA90" s="20">
        <f t="shared" si="2"/>
        <v>490.5</v>
      </c>
    </row>
    <row r="91" spans="1:27" x14ac:dyDescent="0.25">
      <c r="A91" s="5">
        <v>2750</v>
      </c>
      <c r="B91" s="5" t="s">
        <v>164</v>
      </c>
      <c r="C91" s="5" t="s">
        <v>204</v>
      </c>
      <c r="D91" s="5" t="s">
        <v>62</v>
      </c>
      <c r="E91" s="7" t="s">
        <v>140</v>
      </c>
      <c r="F91" s="26"/>
      <c r="G91" s="26"/>
      <c r="H91" s="26">
        <v>4</v>
      </c>
      <c r="I91" s="26">
        <v>6</v>
      </c>
      <c r="J91" s="26"/>
      <c r="K91" s="26">
        <v>15</v>
      </c>
      <c r="L91" s="26"/>
      <c r="M91" s="26">
        <v>13</v>
      </c>
      <c r="N91" s="26"/>
      <c r="O91" s="26">
        <v>9</v>
      </c>
      <c r="P91" s="26"/>
      <c r="Q91" s="26">
        <v>8</v>
      </c>
      <c r="R91" s="26"/>
      <c r="S91" s="26">
        <v>1</v>
      </c>
      <c r="T91" s="26">
        <v>2</v>
      </c>
      <c r="U91" s="26">
        <v>2</v>
      </c>
      <c r="V91" s="26">
        <v>1</v>
      </c>
      <c r="W91" s="26"/>
      <c r="X91" s="5">
        <f t="shared" si="3"/>
        <v>61</v>
      </c>
      <c r="Y91" s="20">
        <v>89.95</v>
      </c>
      <c r="Z91" s="21">
        <v>40.950000000000003</v>
      </c>
      <c r="AA91" s="20">
        <f t="shared" si="2"/>
        <v>2497.9500000000003</v>
      </c>
    </row>
    <row r="92" spans="1:27" x14ac:dyDescent="0.25">
      <c r="A92" s="5">
        <v>2750</v>
      </c>
      <c r="B92" s="5" t="s">
        <v>123</v>
      </c>
      <c r="C92" s="5" t="s">
        <v>124</v>
      </c>
      <c r="D92" s="5" t="s">
        <v>62</v>
      </c>
      <c r="E92" s="7" t="s">
        <v>140</v>
      </c>
      <c r="F92" s="26"/>
      <c r="G92" s="26"/>
      <c r="H92" s="26"/>
      <c r="I92" s="26">
        <v>6</v>
      </c>
      <c r="J92" s="26"/>
      <c r="K92" s="26"/>
      <c r="L92" s="26"/>
      <c r="M92" s="26"/>
      <c r="N92" s="26"/>
      <c r="O92" s="26"/>
      <c r="P92" s="26"/>
      <c r="Q92" s="26">
        <v>1</v>
      </c>
      <c r="R92" s="26"/>
      <c r="S92" s="26">
        <v>26</v>
      </c>
      <c r="T92" s="26">
        <v>27</v>
      </c>
      <c r="U92" s="26">
        <v>14</v>
      </c>
      <c r="V92" s="26">
        <v>1</v>
      </c>
      <c r="W92" s="26">
        <v>5</v>
      </c>
      <c r="X92" s="5">
        <f t="shared" si="3"/>
        <v>80</v>
      </c>
      <c r="Y92" s="13">
        <v>74.95</v>
      </c>
      <c r="Z92" s="15">
        <v>34.950000000000003</v>
      </c>
      <c r="AA92" s="20">
        <f t="shared" si="2"/>
        <v>2796</v>
      </c>
    </row>
    <row r="93" spans="1:27" x14ac:dyDescent="0.25">
      <c r="A93" s="5">
        <v>2750</v>
      </c>
      <c r="B93" s="5" t="s">
        <v>205</v>
      </c>
      <c r="C93" s="5" t="s">
        <v>206</v>
      </c>
      <c r="D93" s="5" t="s">
        <v>62</v>
      </c>
      <c r="E93" s="7" t="s">
        <v>140</v>
      </c>
      <c r="F93" s="26"/>
      <c r="G93" s="26"/>
      <c r="H93" s="26"/>
      <c r="I93" s="26"/>
      <c r="J93" s="26"/>
      <c r="K93" s="26"/>
      <c r="L93" s="26"/>
      <c r="M93" s="26">
        <v>5</v>
      </c>
      <c r="N93" s="26"/>
      <c r="O93" s="26">
        <v>4</v>
      </c>
      <c r="P93" s="26"/>
      <c r="Q93" s="26"/>
      <c r="R93" s="26"/>
      <c r="S93" s="26"/>
      <c r="T93" s="26"/>
      <c r="U93" s="26"/>
      <c r="V93" s="26"/>
      <c r="W93" s="26"/>
      <c r="X93" s="5">
        <f t="shared" si="3"/>
        <v>9</v>
      </c>
      <c r="Y93" s="20">
        <v>159.94999999999999</v>
      </c>
      <c r="Z93" s="21">
        <v>72.95</v>
      </c>
      <c r="AA93" s="20">
        <f t="shared" si="2"/>
        <v>656.55000000000007</v>
      </c>
    </row>
    <row r="94" spans="1:27" x14ac:dyDescent="0.25">
      <c r="A94" s="5">
        <v>2750</v>
      </c>
      <c r="B94" s="5" t="s">
        <v>80</v>
      </c>
      <c r="C94" s="5" t="s">
        <v>179</v>
      </c>
      <c r="D94" s="5" t="s">
        <v>62</v>
      </c>
      <c r="E94" s="7" t="s">
        <v>140</v>
      </c>
      <c r="F94" s="26"/>
      <c r="G94" s="26"/>
      <c r="H94" s="26">
        <v>1</v>
      </c>
      <c r="I94" s="26">
        <v>2</v>
      </c>
      <c r="J94" s="26"/>
      <c r="K94" s="26">
        <v>5</v>
      </c>
      <c r="L94" s="26"/>
      <c r="M94" s="26">
        <v>5</v>
      </c>
      <c r="N94" s="26"/>
      <c r="O94" s="26">
        <v>4</v>
      </c>
      <c r="P94" s="26"/>
      <c r="Q94" s="26">
        <v>1</v>
      </c>
      <c r="R94" s="26"/>
      <c r="S94" s="26"/>
      <c r="T94" s="26"/>
      <c r="U94" s="26"/>
      <c r="V94" s="26"/>
      <c r="W94" s="26"/>
      <c r="X94" s="5">
        <f t="shared" si="3"/>
        <v>18</v>
      </c>
      <c r="Y94" s="13">
        <v>84.95</v>
      </c>
      <c r="Z94" s="13">
        <v>38.950000000000003</v>
      </c>
      <c r="AA94" s="20">
        <f t="shared" si="2"/>
        <v>701.1</v>
      </c>
    </row>
    <row r="95" spans="1:27" x14ac:dyDescent="0.25">
      <c r="A95" s="5">
        <v>2950</v>
      </c>
      <c r="B95" s="5" t="s">
        <v>141</v>
      </c>
      <c r="C95" s="5" t="s">
        <v>207</v>
      </c>
      <c r="D95" s="5" t="s">
        <v>62</v>
      </c>
      <c r="E95" s="7" t="s">
        <v>140</v>
      </c>
      <c r="F95" s="26"/>
      <c r="G95" s="26"/>
      <c r="H95" s="26"/>
      <c r="I95" s="26">
        <v>14</v>
      </c>
      <c r="J95" s="26">
        <v>14</v>
      </c>
      <c r="K95" s="26">
        <v>4</v>
      </c>
      <c r="L95" s="26"/>
      <c r="M95" s="26">
        <v>3</v>
      </c>
      <c r="N95" s="26">
        <v>34</v>
      </c>
      <c r="O95" s="26">
        <v>2</v>
      </c>
      <c r="P95" s="26"/>
      <c r="Q95" s="26">
        <v>1</v>
      </c>
      <c r="R95" s="26"/>
      <c r="S95" s="26">
        <v>1</v>
      </c>
      <c r="T95" s="26"/>
      <c r="U95" s="26"/>
      <c r="V95" s="26"/>
      <c r="W95" s="26"/>
      <c r="X95" s="5">
        <f t="shared" si="3"/>
        <v>73</v>
      </c>
      <c r="Y95" s="13">
        <v>59.95</v>
      </c>
      <c r="Z95" s="13">
        <v>27.25</v>
      </c>
      <c r="AA95" s="20">
        <f t="shared" si="2"/>
        <v>1989.25</v>
      </c>
    </row>
    <row r="96" spans="1:27" x14ac:dyDescent="0.25">
      <c r="A96" s="5">
        <v>2750</v>
      </c>
      <c r="B96" s="5" t="s">
        <v>26</v>
      </c>
      <c r="C96" s="5" t="s">
        <v>8</v>
      </c>
      <c r="D96" s="5" t="s">
        <v>208</v>
      </c>
      <c r="E96" s="7" t="s">
        <v>209</v>
      </c>
      <c r="F96" s="26"/>
      <c r="G96" s="26"/>
      <c r="H96" s="26"/>
      <c r="I96" s="26"/>
      <c r="J96" s="26">
        <v>1</v>
      </c>
      <c r="K96" s="26"/>
      <c r="L96" s="26"/>
      <c r="M96" s="26"/>
      <c r="N96" s="26">
        <v>4</v>
      </c>
      <c r="O96" s="26"/>
      <c r="P96" s="26"/>
      <c r="Q96" s="26">
        <v>1</v>
      </c>
      <c r="R96" s="26" t="s">
        <v>29</v>
      </c>
      <c r="S96" s="26">
        <v>1</v>
      </c>
      <c r="T96" s="26">
        <v>4</v>
      </c>
      <c r="U96" s="26"/>
      <c r="V96" s="26"/>
      <c r="W96" s="26"/>
      <c r="X96" s="5">
        <f t="shared" si="3"/>
        <v>11</v>
      </c>
      <c r="Y96" s="13">
        <v>64.95</v>
      </c>
      <c r="Z96" s="13">
        <v>29.95</v>
      </c>
      <c r="AA96" s="20">
        <f t="shared" si="2"/>
        <v>329.45</v>
      </c>
    </row>
    <row r="97" spans="1:27" x14ac:dyDescent="0.25">
      <c r="A97" s="5">
        <v>2754</v>
      </c>
      <c r="B97" s="5" t="s">
        <v>141</v>
      </c>
      <c r="C97" s="5" t="s">
        <v>181</v>
      </c>
      <c r="D97" s="5" t="s">
        <v>142</v>
      </c>
      <c r="E97" s="7" t="s">
        <v>143</v>
      </c>
      <c r="F97" s="26"/>
      <c r="G97" s="26"/>
      <c r="H97" s="26"/>
      <c r="I97" s="26"/>
      <c r="J97" s="26">
        <v>3</v>
      </c>
      <c r="K97" s="26">
        <v>4</v>
      </c>
      <c r="L97" s="26"/>
      <c r="M97" s="26">
        <v>3</v>
      </c>
      <c r="N97" s="26">
        <v>4</v>
      </c>
      <c r="O97" s="26"/>
      <c r="P97" s="26"/>
      <c r="Q97" s="26"/>
      <c r="R97" s="26"/>
      <c r="S97" s="26"/>
      <c r="T97" s="26"/>
      <c r="U97" s="26">
        <v>1</v>
      </c>
      <c r="V97" s="26"/>
      <c r="W97" s="26"/>
      <c r="X97" s="5">
        <f t="shared" si="3"/>
        <v>15</v>
      </c>
      <c r="Y97" s="13">
        <v>74.95</v>
      </c>
      <c r="Z97" s="15">
        <v>34.950000000000003</v>
      </c>
      <c r="AA97" s="20">
        <f t="shared" si="2"/>
        <v>524.25</v>
      </c>
    </row>
    <row r="98" spans="1:27" x14ac:dyDescent="0.25">
      <c r="A98" s="5">
        <v>2750</v>
      </c>
      <c r="B98" s="5" t="s">
        <v>210</v>
      </c>
      <c r="C98" s="5" t="s">
        <v>72</v>
      </c>
      <c r="D98" s="5" t="s">
        <v>211</v>
      </c>
      <c r="E98" s="7" t="s">
        <v>85</v>
      </c>
      <c r="F98" s="26"/>
      <c r="G98" s="26">
        <v>1</v>
      </c>
      <c r="H98" s="26">
        <v>1</v>
      </c>
      <c r="I98" s="26"/>
      <c r="J98" s="26"/>
      <c r="K98" s="26"/>
      <c r="L98" s="26"/>
      <c r="M98" s="26"/>
      <c r="N98" s="26"/>
      <c r="O98" s="26">
        <v>3</v>
      </c>
      <c r="P98" s="26"/>
      <c r="Q98" s="26">
        <v>1</v>
      </c>
      <c r="R98" s="26"/>
      <c r="S98" s="26"/>
      <c r="T98" s="26"/>
      <c r="U98" s="26"/>
      <c r="V98" s="26"/>
      <c r="W98" s="26"/>
      <c r="X98" s="5">
        <f t="shared" si="3"/>
        <v>6</v>
      </c>
      <c r="Y98" s="20">
        <v>69.95</v>
      </c>
      <c r="Z98" s="20">
        <v>31.95</v>
      </c>
      <c r="AA98" s="20">
        <f t="shared" si="2"/>
        <v>191.7</v>
      </c>
    </row>
    <row r="99" spans="1:27" x14ac:dyDescent="0.25">
      <c r="A99" s="5">
        <v>2750</v>
      </c>
      <c r="B99" s="5" t="s">
        <v>212</v>
      </c>
      <c r="C99" s="5" t="s">
        <v>213</v>
      </c>
      <c r="D99" s="5" t="s">
        <v>142</v>
      </c>
      <c r="E99" s="7" t="s">
        <v>143</v>
      </c>
      <c r="F99" s="26"/>
      <c r="G99" s="26"/>
      <c r="H99" s="26">
        <v>1</v>
      </c>
      <c r="I99" s="26"/>
      <c r="J99" s="26">
        <v>3</v>
      </c>
      <c r="K99" s="26"/>
      <c r="L99" s="26"/>
      <c r="M99" s="26"/>
      <c r="N99" s="26">
        <v>6</v>
      </c>
      <c r="O99" s="26"/>
      <c r="P99" s="26"/>
      <c r="Q99" s="26">
        <v>4</v>
      </c>
      <c r="R99" s="26"/>
      <c r="S99" s="26">
        <v>1</v>
      </c>
      <c r="T99" s="26">
        <v>2</v>
      </c>
      <c r="U99" s="26"/>
      <c r="V99" s="26"/>
      <c r="W99" s="26"/>
      <c r="X99" s="5">
        <f t="shared" si="3"/>
        <v>17</v>
      </c>
      <c r="Y99" s="13">
        <v>74.95</v>
      </c>
      <c r="Z99" s="15">
        <v>34.950000000000003</v>
      </c>
      <c r="AA99" s="20">
        <f t="shared" si="2"/>
        <v>594.15000000000009</v>
      </c>
    </row>
    <row r="100" spans="1:27" x14ac:dyDescent="0.25">
      <c r="A100" s="5">
        <v>2750</v>
      </c>
      <c r="B100" s="5" t="s">
        <v>214</v>
      </c>
      <c r="C100" s="5" t="s">
        <v>215</v>
      </c>
      <c r="D100" s="5" t="s">
        <v>216</v>
      </c>
      <c r="E100" s="7" t="s">
        <v>146</v>
      </c>
      <c r="F100" s="26"/>
      <c r="G100" s="26"/>
      <c r="H100" s="26"/>
      <c r="I100" s="26">
        <v>4</v>
      </c>
      <c r="J100" s="26"/>
      <c r="K100" s="26">
        <v>7</v>
      </c>
      <c r="L100" s="26"/>
      <c r="M100" s="26">
        <v>2</v>
      </c>
      <c r="N100" s="26"/>
      <c r="O100" s="26">
        <v>6</v>
      </c>
      <c r="P100" s="26"/>
      <c r="Q100" s="26"/>
      <c r="R100" s="26"/>
      <c r="S100" s="26"/>
      <c r="T100" s="26"/>
      <c r="U100" s="26"/>
      <c r="V100" s="26"/>
      <c r="W100" s="26"/>
      <c r="X100" s="5">
        <f t="shared" si="3"/>
        <v>19</v>
      </c>
      <c r="Y100" s="20">
        <v>69.95</v>
      </c>
      <c r="Z100" s="20">
        <v>31.95</v>
      </c>
      <c r="AA100" s="20">
        <f t="shared" si="2"/>
        <v>607.04999999999995</v>
      </c>
    </row>
    <row r="101" spans="1:27" x14ac:dyDescent="0.25">
      <c r="A101" s="5">
        <v>2750</v>
      </c>
      <c r="B101" s="5" t="s">
        <v>26</v>
      </c>
      <c r="C101" s="5" t="s">
        <v>8</v>
      </c>
      <c r="D101" s="5" t="s">
        <v>217</v>
      </c>
      <c r="E101" s="7" t="s">
        <v>218</v>
      </c>
      <c r="F101" s="26"/>
      <c r="G101" s="26"/>
      <c r="H101" s="26">
        <v>1</v>
      </c>
      <c r="I101" s="26">
        <v>2</v>
      </c>
      <c r="J101" s="26"/>
      <c r="K101" s="26">
        <v>2</v>
      </c>
      <c r="L101" s="26"/>
      <c r="M101" s="26">
        <v>2</v>
      </c>
      <c r="N101" s="26"/>
      <c r="O101" s="26">
        <v>6</v>
      </c>
      <c r="P101" s="26"/>
      <c r="Q101" s="26">
        <v>1</v>
      </c>
      <c r="R101" s="26"/>
      <c r="S101" s="26"/>
      <c r="T101" s="26">
        <v>5</v>
      </c>
      <c r="U101" s="26">
        <v>7</v>
      </c>
      <c r="V101" s="26"/>
      <c r="W101" s="26"/>
      <c r="X101" s="5">
        <f t="shared" si="3"/>
        <v>26</v>
      </c>
      <c r="Y101" s="13">
        <v>64.95</v>
      </c>
      <c r="Z101" s="13">
        <v>29.95</v>
      </c>
      <c r="AA101" s="20">
        <f t="shared" si="2"/>
        <v>778.69999999999993</v>
      </c>
    </row>
    <row r="102" spans="1:27" x14ac:dyDescent="0.25">
      <c r="A102" s="5">
        <v>2795</v>
      </c>
      <c r="B102" s="5" t="s">
        <v>196</v>
      </c>
      <c r="C102" s="5" t="s">
        <v>219</v>
      </c>
      <c r="D102" s="5" t="s">
        <v>62</v>
      </c>
      <c r="E102" s="7" t="s">
        <v>128</v>
      </c>
      <c r="F102" s="26"/>
      <c r="G102" s="26"/>
      <c r="H102" s="26">
        <v>5</v>
      </c>
      <c r="I102" s="26">
        <v>12</v>
      </c>
      <c r="J102" s="26"/>
      <c r="K102" s="26">
        <v>7</v>
      </c>
      <c r="L102" s="26"/>
      <c r="M102" s="26">
        <v>9</v>
      </c>
      <c r="N102" s="26"/>
      <c r="O102" s="26">
        <v>6</v>
      </c>
      <c r="P102" s="26"/>
      <c r="Q102" s="26">
        <v>5</v>
      </c>
      <c r="R102" s="26"/>
      <c r="S102" s="26">
        <v>2</v>
      </c>
      <c r="T102" s="26"/>
      <c r="U102" s="26"/>
      <c r="V102" s="26"/>
      <c r="W102" s="26"/>
      <c r="X102" s="5">
        <f t="shared" si="3"/>
        <v>46</v>
      </c>
      <c r="Y102" s="13">
        <v>64.95</v>
      </c>
      <c r="Z102" s="13">
        <v>29.95</v>
      </c>
      <c r="AA102" s="20">
        <f t="shared" si="2"/>
        <v>1377.7</v>
      </c>
    </row>
    <row r="103" spans="1:27" x14ac:dyDescent="0.25">
      <c r="A103" s="5">
        <v>2750</v>
      </c>
      <c r="B103" s="5" t="s">
        <v>26</v>
      </c>
      <c r="C103" s="5" t="s">
        <v>8</v>
      </c>
      <c r="D103" s="5" t="s">
        <v>220</v>
      </c>
      <c r="E103" s="7" t="s">
        <v>221</v>
      </c>
      <c r="F103" s="26"/>
      <c r="G103" s="26"/>
      <c r="H103" s="26">
        <v>2</v>
      </c>
      <c r="I103" s="26"/>
      <c r="J103" s="26"/>
      <c r="K103" s="26">
        <v>4</v>
      </c>
      <c r="L103" s="26"/>
      <c r="M103" s="26">
        <v>3</v>
      </c>
      <c r="N103" s="26"/>
      <c r="O103" s="26">
        <v>3</v>
      </c>
      <c r="P103" s="26"/>
      <c r="Q103" s="26">
        <v>2</v>
      </c>
      <c r="R103" s="26"/>
      <c r="S103" s="26"/>
      <c r="T103" s="26"/>
      <c r="U103" s="26"/>
      <c r="V103" s="26"/>
      <c r="W103" s="26"/>
      <c r="X103" s="5">
        <f t="shared" si="3"/>
        <v>14</v>
      </c>
      <c r="Y103" s="13">
        <v>64.95</v>
      </c>
      <c r="Z103" s="13">
        <v>29.95</v>
      </c>
      <c r="AA103" s="20">
        <f t="shared" si="2"/>
        <v>419.3</v>
      </c>
    </row>
    <row r="104" spans="1:27" x14ac:dyDescent="0.25">
      <c r="A104" s="5">
        <v>2095</v>
      </c>
      <c r="B104" s="5" t="s">
        <v>141</v>
      </c>
      <c r="C104" s="5" t="s">
        <v>197</v>
      </c>
      <c r="D104" s="5" t="s">
        <v>22</v>
      </c>
      <c r="E104" s="7" t="s">
        <v>178</v>
      </c>
      <c r="F104" s="26"/>
      <c r="G104" s="26"/>
      <c r="H104" s="26"/>
      <c r="I104" s="26">
        <v>2</v>
      </c>
      <c r="J104" s="26">
        <v>4</v>
      </c>
      <c r="K104" s="26">
        <v>1</v>
      </c>
      <c r="L104" s="26"/>
      <c r="M104" s="26"/>
      <c r="N104" s="26">
        <v>3</v>
      </c>
      <c r="O104" s="26">
        <v>1</v>
      </c>
      <c r="P104" s="26"/>
      <c r="Q104" s="26"/>
      <c r="R104" s="26"/>
      <c r="S104" s="26"/>
      <c r="T104" s="26">
        <v>4</v>
      </c>
      <c r="U104" s="26"/>
      <c r="V104" s="26"/>
      <c r="W104" s="26"/>
      <c r="X104" s="5">
        <f t="shared" si="3"/>
        <v>15</v>
      </c>
      <c r="Y104" s="13">
        <v>64.95</v>
      </c>
      <c r="Z104" s="13">
        <v>29.95</v>
      </c>
      <c r="AA104" s="20">
        <f t="shared" si="2"/>
        <v>449.25</v>
      </c>
    </row>
    <row r="105" spans="1:27" x14ac:dyDescent="0.25">
      <c r="A105" s="5">
        <v>2750</v>
      </c>
      <c r="B105" s="5" t="s">
        <v>26</v>
      </c>
      <c r="C105" s="5" t="s">
        <v>8</v>
      </c>
      <c r="D105" s="5" t="s">
        <v>222</v>
      </c>
      <c r="E105" s="7" t="s">
        <v>223</v>
      </c>
      <c r="F105" s="26"/>
      <c r="G105" s="26"/>
      <c r="H105" s="26"/>
      <c r="I105" s="26">
        <v>1</v>
      </c>
      <c r="J105" s="26">
        <v>7</v>
      </c>
      <c r="K105" s="26">
        <v>1</v>
      </c>
      <c r="L105" s="26"/>
      <c r="M105" s="26">
        <v>1</v>
      </c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5">
        <f t="shared" si="3"/>
        <v>10</v>
      </c>
      <c r="Y105" s="13">
        <v>64.95</v>
      </c>
      <c r="Z105" s="13">
        <v>29.95</v>
      </c>
      <c r="AA105" s="20">
        <f t="shared" si="2"/>
        <v>299.5</v>
      </c>
    </row>
    <row r="106" spans="1:27" x14ac:dyDescent="0.25">
      <c r="A106" s="5">
        <v>2750</v>
      </c>
      <c r="B106" s="5" t="s">
        <v>71</v>
      </c>
      <c r="C106" s="5" t="s">
        <v>72</v>
      </c>
      <c r="D106" s="5" t="s">
        <v>187</v>
      </c>
      <c r="E106" s="7" t="s">
        <v>85</v>
      </c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>
        <v>3</v>
      </c>
      <c r="R106" s="26"/>
      <c r="S106" s="26"/>
      <c r="T106" s="26"/>
      <c r="U106" s="26"/>
      <c r="V106" s="26"/>
      <c r="W106" s="26"/>
      <c r="X106" s="5">
        <f t="shared" si="3"/>
        <v>3</v>
      </c>
      <c r="Y106" s="20">
        <v>69.95</v>
      </c>
      <c r="Z106" s="20">
        <v>31.95</v>
      </c>
      <c r="AA106" s="20">
        <f t="shared" si="2"/>
        <v>95.85</v>
      </c>
    </row>
    <row r="107" spans="1:27" x14ac:dyDescent="0.25">
      <c r="A107" s="5">
        <v>2750</v>
      </c>
      <c r="B107" s="5" t="s">
        <v>26</v>
      </c>
      <c r="C107" s="5" t="s">
        <v>8</v>
      </c>
      <c r="D107" s="5" t="s">
        <v>224</v>
      </c>
      <c r="E107" s="7" t="s">
        <v>225</v>
      </c>
      <c r="F107" s="26"/>
      <c r="G107" s="26"/>
      <c r="H107" s="26"/>
      <c r="I107" s="26"/>
      <c r="J107" s="26"/>
      <c r="K107" s="26">
        <v>1</v>
      </c>
      <c r="L107" s="26"/>
      <c r="M107" s="26">
        <v>5</v>
      </c>
      <c r="N107" s="26">
        <v>3</v>
      </c>
      <c r="O107" s="26">
        <v>1</v>
      </c>
      <c r="P107" s="26"/>
      <c r="Q107" s="26"/>
      <c r="R107" s="26"/>
      <c r="S107" s="26"/>
      <c r="T107" s="26"/>
      <c r="U107" s="26"/>
      <c r="V107" s="26"/>
      <c r="W107" s="26"/>
      <c r="X107" s="5">
        <f t="shared" si="3"/>
        <v>10</v>
      </c>
      <c r="Y107" s="13">
        <v>64.95</v>
      </c>
      <c r="Z107" s="13">
        <v>29.95</v>
      </c>
      <c r="AA107" s="20">
        <f t="shared" si="2"/>
        <v>299.5</v>
      </c>
    </row>
    <row r="108" spans="1:27" x14ac:dyDescent="0.25">
      <c r="A108" s="5">
        <v>2750</v>
      </c>
      <c r="B108" s="5" t="s">
        <v>32</v>
      </c>
      <c r="C108" s="5" t="s">
        <v>226</v>
      </c>
      <c r="D108" s="5" t="s">
        <v>142</v>
      </c>
      <c r="E108" s="7" t="s">
        <v>143</v>
      </c>
      <c r="F108" s="26"/>
      <c r="G108" s="26"/>
      <c r="H108" s="26">
        <v>5</v>
      </c>
      <c r="I108" s="26">
        <v>5</v>
      </c>
      <c r="J108" s="26">
        <v>12</v>
      </c>
      <c r="K108" s="26">
        <v>3</v>
      </c>
      <c r="L108" s="26"/>
      <c r="M108" s="26">
        <v>4</v>
      </c>
      <c r="N108" s="26">
        <v>17</v>
      </c>
      <c r="O108" s="26">
        <v>7</v>
      </c>
      <c r="P108" s="26"/>
      <c r="Q108" s="26">
        <v>9</v>
      </c>
      <c r="R108" s="26"/>
      <c r="S108" s="26">
        <v>7</v>
      </c>
      <c r="T108" s="26">
        <v>7</v>
      </c>
      <c r="U108" s="26">
        <v>4</v>
      </c>
      <c r="V108" s="26">
        <v>4</v>
      </c>
      <c r="W108" s="26">
        <v>5</v>
      </c>
      <c r="X108" s="5">
        <f t="shared" si="3"/>
        <v>89</v>
      </c>
      <c r="Y108" s="19">
        <v>79.95</v>
      </c>
      <c r="Z108" s="13">
        <v>36.950000000000003</v>
      </c>
      <c r="AA108" s="20">
        <f t="shared" si="2"/>
        <v>3288.55</v>
      </c>
    </row>
    <row r="109" spans="1:27" x14ac:dyDescent="0.25">
      <c r="A109" s="5">
        <v>2750</v>
      </c>
      <c r="B109" s="5" t="s">
        <v>25</v>
      </c>
      <c r="C109" s="5" t="s">
        <v>102</v>
      </c>
      <c r="D109" s="5" t="s">
        <v>42</v>
      </c>
      <c r="E109" s="7" t="s">
        <v>43</v>
      </c>
      <c r="F109" s="26"/>
      <c r="G109" s="26"/>
      <c r="H109" s="26">
        <v>3</v>
      </c>
      <c r="I109" s="26">
        <v>8</v>
      </c>
      <c r="J109" s="26"/>
      <c r="K109" s="26">
        <v>5</v>
      </c>
      <c r="L109" s="26"/>
      <c r="M109" s="26">
        <v>9</v>
      </c>
      <c r="N109" s="26"/>
      <c r="O109" s="26">
        <v>12</v>
      </c>
      <c r="P109" s="26"/>
      <c r="Q109" s="26">
        <v>2</v>
      </c>
      <c r="R109" s="26"/>
      <c r="S109" s="26"/>
      <c r="T109" s="26"/>
      <c r="U109" s="26">
        <v>2</v>
      </c>
      <c r="V109" s="26"/>
      <c r="W109" s="26"/>
      <c r="X109" s="5">
        <f t="shared" si="3"/>
        <v>41</v>
      </c>
      <c r="Y109" s="19">
        <v>79.95</v>
      </c>
      <c r="Z109" s="13">
        <v>36.950000000000003</v>
      </c>
      <c r="AA109" s="20">
        <f t="shared" si="2"/>
        <v>1514.95</v>
      </c>
    </row>
    <row r="110" spans="1:27" x14ac:dyDescent="0.25">
      <c r="A110" s="5">
        <v>2754</v>
      </c>
      <c r="B110" s="5" t="s">
        <v>141</v>
      </c>
      <c r="C110" s="5" t="s">
        <v>190</v>
      </c>
      <c r="D110" s="5" t="s">
        <v>100</v>
      </c>
      <c r="E110" s="7" t="s">
        <v>101</v>
      </c>
      <c r="F110" s="26"/>
      <c r="G110" s="26"/>
      <c r="H110" s="26">
        <v>2</v>
      </c>
      <c r="I110" s="26"/>
      <c r="J110" s="26"/>
      <c r="K110" s="26">
        <v>1</v>
      </c>
      <c r="L110" s="26"/>
      <c r="M110" s="26">
        <v>4</v>
      </c>
      <c r="N110" s="26"/>
      <c r="O110" s="26"/>
      <c r="P110" s="26"/>
      <c r="Q110" s="26">
        <v>1</v>
      </c>
      <c r="R110" s="26"/>
      <c r="S110" s="26">
        <v>4</v>
      </c>
      <c r="T110" s="26">
        <v>11</v>
      </c>
      <c r="U110" s="26">
        <v>9</v>
      </c>
      <c r="V110" s="26"/>
      <c r="W110" s="26"/>
      <c r="X110" s="5">
        <f t="shared" si="3"/>
        <v>32</v>
      </c>
      <c r="Y110" s="14">
        <v>84.95</v>
      </c>
      <c r="Z110" s="14">
        <v>38.950000000000003</v>
      </c>
      <c r="AA110" s="20">
        <f t="shared" si="2"/>
        <v>1246.4000000000001</v>
      </c>
    </row>
    <row r="111" spans="1:27" x14ac:dyDescent="0.25">
      <c r="A111" s="5">
        <v>2795</v>
      </c>
      <c r="B111" s="5" t="s">
        <v>141</v>
      </c>
      <c r="C111" s="5" t="s">
        <v>219</v>
      </c>
      <c r="D111" s="5" t="s">
        <v>227</v>
      </c>
      <c r="E111" s="7" t="s">
        <v>221</v>
      </c>
      <c r="F111" s="26"/>
      <c r="G111" s="26"/>
      <c r="H111" s="26"/>
      <c r="I111" s="26"/>
      <c r="J111" s="26"/>
      <c r="K111" s="26"/>
      <c r="L111" s="26"/>
      <c r="M111" s="26"/>
      <c r="N111" s="26"/>
      <c r="O111" s="26">
        <v>1</v>
      </c>
      <c r="P111" s="26"/>
      <c r="Q111" s="26">
        <v>2</v>
      </c>
      <c r="R111" s="26"/>
      <c r="S111" s="26">
        <v>3</v>
      </c>
      <c r="T111" s="26">
        <v>3</v>
      </c>
      <c r="U111" s="26">
        <v>3</v>
      </c>
      <c r="V111" s="26">
        <v>2</v>
      </c>
      <c r="W111" s="26"/>
      <c r="X111" s="5">
        <f t="shared" si="3"/>
        <v>14</v>
      </c>
      <c r="Y111" s="13">
        <v>64.95</v>
      </c>
      <c r="Z111" s="13">
        <v>29.95</v>
      </c>
      <c r="AA111" s="20">
        <f t="shared" si="2"/>
        <v>419.3</v>
      </c>
    </row>
    <row r="112" spans="1:27" x14ac:dyDescent="0.25">
      <c r="A112" s="5">
        <v>2750</v>
      </c>
      <c r="B112" s="5" t="s">
        <v>108</v>
      </c>
      <c r="C112" s="5" t="s">
        <v>228</v>
      </c>
      <c r="D112" s="5" t="s">
        <v>229</v>
      </c>
      <c r="E112" s="7" t="s">
        <v>180</v>
      </c>
      <c r="F112" s="26"/>
      <c r="G112" s="26"/>
      <c r="H112" s="26">
        <v>6</v>
      </c>
      <c r="I112" s="26">
        <v>4</v>
      </c>
      <c r="J112" s="26"/>
      <c r="K112" s="26">
        <v>7</v>
      </c>
      <c r="L112" s="26"/>
      <c r="M112" s="26">
        <v>7</v>
      </c>
      <c r="N112" s="26"/>
      <c r="O112" s="26"/>
      <c r="P112" s="26"/>
      <c r="Q112" s="26"/>
      <c r="R112" s="26"/>
      <c r="S112" s="26"/>
      <c r="T112" s="26">
        <v>10</v>
      </c>
      <c r="U112" s="26">
        <v>8</v>
      </c>
      <c r="V112" s="26">
        <v>4</v>
      </c>
      <c r="W112" s="26"/>
      <c r="X112" s="5">
        <f t="shared" si="3"/>
        <v>46</v>
      </c>
      <c r="Y112" s="19">
        <v>79.95</v>
      </c>
      <c r="Z112" s="13">
        <v>36.950000000000003</v>
      </c>
      <c r="AA112" s="20">
        <f t="shared" si="2"/>
        <v>1699.7</v>
      </c>
    </row>
    <row r="113" spans="1:27" x14ac:dyDescent="0.25">
      <c r="A113" s="5">
        <v>2750</v>
      </c>
      <c r="B113" s="5" t="s">
        <v>26</v>
      </c>
      <c r="C113" s="5" t="s">
        <v>8</v>
      </c>
      <c r="D113" s="5" t="s">
        <v>230</v>
      </c>
      <c r="E113" s="7" t="s">
        <v>231</v>
      </c>
      <c r="F113" s="26"/>
      <c r="G113" s="26"/>
      <c r="H113" s="26">
        <v>1</v>
      </c>
      <c r="I113" s="26">
        <v>1</v>
      </c>
      <c r="J113" s="26"/>
      <c r="K113" s="26">
        <v>1</v>
      </c>
      <c r="L113" s="26"/>
      <c r="M113" s="26">
        <v>5</v>
      </c>
      <c r="N113" s="26"/>
      <c r="O113" s="26">
        <v>3</v>
      </c>
      <c r="P113" s="26"/>
      <c r="Q113" s="26">
        <v>2</v>
      </c>
      <c r="R113" s="26"/>
      <c r="S113" s="26">
        <v>1</v>
      </c>
      <c r="T113" s="26"/>
      <c r="U113" s="26"/>
      <c r="V113" s="26"/>
      <c r="W113" s="26"/>
      <c r="X113" s="5">
        <f t="shared" si="3"/>
        <v>14</v>
      </c>
      <c r="Y113" s="13">
        <v>64.95</v>
      </c>
      <c r="Z113" s="13">
        <v>29.95</v>
      </c>
      <c r="AA113" s="20">
        <f t="shared" si="2"/>
        <v>419.3</v>
      </c>
    </row>
    <row r="114" spans="1:27" x14ac:dyDescent="0.25">
      <c r="A114" s="5">
        <v>2095</v>
      </c>
      <c r="B114" s="5" t="s">
        <v>232</v>
      </c>
      <c r="C114" s="5" t="s">
        <v>233</v>
      </c>
      <c r="D114" s="5" t="s">
        <v>78</v>
      </c>
      <c r="E114" s="7" t="s">
        <v>234</v>
      </c>
      <c r="F114" s="26"/>
      <c r="G114" s="26"/>
      <c r="H114" s="26">
        <v>4</v>
      </c>
      <c r="I114" s="26">
        <v>3</v>
      </c>
      <c r="J114" s="26"/>
      <c r="K114" s="26">
        <v>5</v>
      </c>
      <c r="L114" s="26"/>
      <c r="M114" s="26">
        <v>4</v>
      </c>
      <c r="N114" s="26"/>
      <c r="O114" s="26">
        <v>6</v>
      </c>
      <c r="P114" s="26"/>
      <c r="Q114" s="26">
        <v>3</v>
      </c>
      <c r="R114" s="26"/>
      <c r="S114" s="26"/>
      <c r="T114" s="26"/>
      <c r="U114" s="26"/>
      <c r="V114" s="26"/>
      <c r="W114" s="26"/>
      <c r="X114" s="5">
        <f t="shared" si="3"/>
        <v>25</v>
      </c>
      <c r="Y114" s="20">
        <v>124.95</v>
      </c>
      <c r="Z114" s="21">
        <v>56.95</v>
      </c>
      <c r="AA114" s="20">
        <f t="shared" si="2"/>
        <v>1423.75</v>
      </c>
    </row>
    <row r="115" spans="1:27" x14ac:dyDescent="0.25">
      <c r="A115" s="5">
        <v>2311</v>
      </c>
      <c r="B115" s="5" t="s">
        <v>80</v>
      </c>
      <c r="C115" s="5" t="s">
        <v>81</v>
      </c>
      <c r="D115" s="5" t="s">
        <v>73</v>
      </c>
      <c r="E115" s="7" t="s">
        <v>185</v>
      </c>
      <c r="F115" s="26"/>
      <c r="G115" s="26"/>
      <c r="H115" s="26">
        <v>1</v>
      </c>
      <c r="I115" s="26">
        <v>2</v>
      </c>
      <c r="J115" s="26"/>
      <c r="K115" s="26">
        <v>2</v>
      </c>
      <c r="L115" s="26"/>
      <c r="M115" s="26">
        <v>2</v>
      </c>
      <c r="N115" s="26"/>
      <c r="O115" s="26">
        <v>1</v>
      </c>
      <c r="P115" s="26"/>
      <c r="Q115" s="26">
        <v>1</v>
      </c>
      <c r="R115" s="26"/>
      <c r="S115" s="26"/>
      <c r="T115" s="26"/>
      <c r="U115" s="26"/>
      <c r="V115" s="26"/>
      <c r="W115" s="26"/>
      <c r="X115" s="5">
        <f t="shared" si="3"/>
        <v>9</v>
      </c>
      <c r="Y115" s="19">
        <v>79.95</v>
      </c>
      <c r="Z115" s="13">
        <v>36.950000000000003</v>
      </c>
      <c r="AA115" s="20">
        <f t="shared" si="2"/>
        <v>332.55</v>
      </c>
    </row>
    <row r="116" spans="1:27" x14ac:dyDescent="0.25">
      <c r="A116" s="5">
        <v>2950</v>
      </c>
      <c r="B116" s="5" t="s">
        <v>235</v>
      </c>
      <c r="C116" s="5" t="s">
        <v>177</v>
      </c>
      <c r="D116" s="5" t="s">
        <v>100</v>
      </c>
      <c r="E116" s="7" t="s">
        <v>101</v>
      </c>
      <c r="F116" s="26"/>
      <c r="G116" s="26"/>
      <c r="H116" s="26">
        <v>11</v>
      </c>
      <c r="I116" s="26">
        <v>9</v>
      </c>
      <c r="J116" s="26">
        <v>16</v>
      </c>
      <c r="K116" s="26">
        <v>13</v>
      </c>
      <c r="L116" s="26"/>
      <c r="M116" s="26">
        <v>11</v>
      </c>
      <c r="N116" s="26">
        <v>41</v>
      </c>
      <c r="O116" s="26">
        <v>3</v>
      </c>
      <c r="P116" s="26"/>
      <c r="Q116" s="26">
        <v>2</v>
      </c>
      <c r="R116" s="26"/>
      <c r="S116" s="26">
        <v>1</v>
      </c>
      <c r="T116" s="26"/>
      <c r="U116" s="26"/>
      <c r="V116" s="26"/>
      <c r="W116" s="26"/>
      <c r="X116" s="5">
        <f t="shared" si="3"/>
        <v>107</v>
      </c>
      <c r="Y116" s="13">
        <v>59.95</v>
      </c>
      <c r="Z116" s="13">
        <v>27.25</v>
      </c>
      <c r="AA116" s="20">
        <f t="shared" si="2"/>
        <v>2915.75</v>
      </c>
    </row>
    <row r="117" spans="1:27" x14ac:dyDescent="0.25">
      <c r="A117" s="5">
        <v>2750</v>
      </c>
      <c r="B117" s="5" t="s">
        <v>26</v>
      </c>
      <c r="C117" s="5" t="s">
        <v>8</v>
      </c>
      <c r="D117" s="5" t="s">
        <v>157</v>
      </c>
      <c r="E117" s="7" t="s">
        <v>236</v>
      </c>
      <c r="F117" s="26"/>
      <c r="G117" s="26"/>
      <c r="H117" s="26">
        <v>6</v>
      </c>
      <c r="I117" s="26">
        <v>1</v>
      </c>
      <c r="J117" s="26"/>
      <c r="K117" s="26"/>
      <c r="L117" s="26"/>
      <c r="M117" s="26"/>
      <c r="N117" s="26">
        <v>1</v>
      </c>
      <c r="O117" s="26">
        <v>1</v>
      </c>
      <c r="P117" s="26"/>
      <c r="Q117" s="26"/>
      <c r="R117" s="26"/>
      <c r="S117" s="26">
        <v>29</v>
      </c>
      <c r="T117" s="26">
        <v>33</v>
      </c>
      <c r="U117" s="26">
        <v>28</v>
      </c>
      <c r="V117" s="26">
        <v>1</v>
      </c>
      <c r="W117" s="26">
        <v>2</v>
      </c>
      <c r="X117" s="5">
        <f t="shared" si="3"/>
        <v>102</v>
      </c>
      <c r="Y117" s="13">
        <v>64.95</v>
      </c>
      <c r="Z117" s="13">
        <v>29.95</v>
      </c>
      <c r="AA117" s="20">
        <f t="shared" si="2"/>
        <v>3054.9</v>
      </c>
    </row>
    <row r="118" spans="1:27" x14ac:dyDescent="0.25">
      <c r="A118" s="5">
        <v>2790</v>
      </c>
      <c r="B118" s="5" t="s">
        <v>237</v>
      </c>
      <c r="C118" s="5" t="s">
        <v>238</v>
      </c>
      <c r="D118" s="5" t="s">
        <v>239</v>
      </c>
      <c r="E118" s="7" t="s">
        <v>240</v>
      </c>
      <c r="F118" s="26"/>
      <c r="G118" s="26"/>
      <c r="H118" s="26">
        <v>1</v>
      </c>
      <c r="I118" s="26">
        <v>2</v>
      </c>
      <c r="J118" s="26"/>
      <c r="K118" s="26">
        <v>7</v>
      </c>
      <c r="L118" s="26"/>
      <c r="M118" s="26">
        <v>11</v>
      </c>
      <c r="N118" s="26"/>
      <c r="O118" s="26">
        <v>23</v>
      </c>
      <c r="P118" s="26"/>
      <c r="Q118" s="26"/>
      <c r="R118" s="26"/>
      <c r="S118" s="26"/>
      <c r="T118" s="26"/>
      <c r="U118" s="26"/>
      <c r="V118" s="26"/>
      <c r="W118" s="26"/>
      <c r="X118" s="5">
        <f t="shared" si="3"/>
        <v>44</v>
      </c>
      <c r="Y118" s="19">
        <v>79.95</v>
      </c>
      <c r="Z118" s="13">
        <v>36.950000000000003</v>
      </c>
      <c r="AA118" s="20">
        <f t="shared" si="2"/>
        <v>1625.8000000000002</v>
      </c>
    </row>
    <row r="119" spans="1:27" x14ac:dyDescent="0.25">
      <c r="A119" s="5">
        <v>2750</v>
      </c>
      <c r="B119" s="5" t="s">
        <v>26</v>
      </c>
      <c r="C119" s="5" t="s">
        <v>8</v>
      </c>
      <c r="D119" s="5" t="s">
        <v>100</v>
      </c>
      <c r="E119" s="7" t="s">
        <v>101</v>
      </c>
      <c r="F119" s="26"/>
      <c r="G119" s="26"/>
      <c r="H119" s="26">
        <v>2</v>
      </c>
      <c r="I119" s="26">
        <v>9</v>
      </c>
      <c r="J119" s="26">
        <v>10</v>
      </c>
      <c r="K119" s="26">
        <v>3</v>
      </c>
      <c r="L119" s="26"/>
      <c r="M119" s="26"/>
      <c r="N119" s="26">
        <v>9</v>
      </c>
      <c r="O119" s="26">
        <v>9</v>
      </c>
      <c r="P119" s="26"/>
      <c r="Q119" s="26">
        <v>29</v>
      </c>
      <c r="R119" s="26"/>
      <c r="S119" s="26">
        <v>51</v>
      </c>
      <c r="T119" s="26">
        <v>65</v>
      </c>
      <c r="U119" s="26">
        <v>60</v>
      </c>
      <c r="V119" s="26">
        <v>16</v>
      </c>
      <c r="W119" s="26">
        <v>8</v>
      </c>
      <c r="X119" s="5">
        <f t="shared" si="3"/>
        <v>271</v>
      </c>
      <c r="Y119" s="13">
        <v>64.95</v>
      </c>
      <c r="Z119" s="13">
        <v>29.95</v>
      </c>
      <c r="AA119" s="20">
        <f t="shared" si="2"/>
        <v>8116.45</v>
      </c>
    </row>
    <row r="120" spans="1:27" x14ac:dyDescent="0.25">
      <c r="A120" s="5">
        <v>2790</v>
      </c>
      <c r="B120" s="5" t="s">
        <v>237</v>
      </c>
      <c r="C120" s="5" t="s">
        <v>238</v>
      </c>
      <c r="D120" s="5" t="s">
        <v>241</v>
      </c>
      <c r="E120" s="7" t="s">
        <v>242</v>
      </c>
      <c r="F120" s="26"/>
      <c r="G120" s="26"/>
      <c r="H120" s="26">
        <v>2</v>
      </c>
      <c r="I120" s="26">
        <v>1</v>
      </c>
      <c r="J120" s="26"/>
      <c r="K120" s="26">
        <v>1</v>
      </c>
      <c r="L120" s="26"/>
      <c r="M120" s="26">
        <v>4</v>
      </c>
      <c r="N120" s="26"/>
      <c r="O120" s="26">
        <v>3</v>
      </c>
      <c r="P120" s="26"/>
      <c r="Q120" s="26"/>
      <c r="R120" s="26"/>
      <c r="S120" s="26"/>
      <c r="T120" s="26"/>
      <c r="U120" s="26"/>
      <c r="V120" s="26"/>
      <c r="W120" s="26"/>
      <c r="X120" s="5">
        <f t="shared" si="3"/>
        <v>11</v>
      </c>
      <c r="Y120" s="19">
        <v>79.95</v>
      </c>
      <c r="Z120" s="13">
        <v>36.950000000000003</v>
      </c>
      <c r="AA120" s="20">
        <f t="shared" si="2"/>
        <v>406.45000000000005</v>
      </c>
    </row>
    <row r="121" spans="1:27" x14ac:dyDescent="0.25">
      <c r="A121" s="5">
        <v>2750</v>
      </c>
      <c r="B121" s="5" t="s">
        <v>115</v>
      </c>
      <c r="C121" s="5" t="s">
        <v>116</v>
      </c>
      <c r="D121" s="5" t="s">
        <v>243</v>
      </c>
      <c r="E121" s="7" t="s">
        <v>244</v>
      </c>
      <c r="F121" s="26"/>
      <c r="G121" s="26"/>
      <c r="H121" s="26">
        <v>1</v>
      </c>
      <c r="I121" s="26">
        <v>10</v>
      </c>
      <c r="J121" s="26"/>
      <c r="K121" s="26">
        <v>7</v>
      </c>
      <c r="L121" s="26"/>
      <c r="M121" s="26">
        <v>11</v>
      </c>
      <c r="N121" s="26"/>
      <c r="O121" s="26">
        <v>3</v>
      </c>
      <c r="P121" s="26"/>
      <c r="Q121" s="26">
        <v>5</v>
      </c>
      <c r="R121" s="26"/>
      <c r="S121" s="26"/>
      <c r="T121" s="26"/>
      <c r="U121" s="26">
        <v>16</v>
      </c>
      <c r="V121" s="26"/>
      <c r="W121" s="26">
        <v>11</v>
      </c>
      <c r="X121" s="5">
        <f t="shared" si="3"/>
        <v>64</v>
      </c>
      <c r="Y121" s="19">
        <v>79.95</v>
      </c>
      <c r="Z121" s="13">
        <v>36.950000000000003</v>
      </c>
      <c r="AA121" s="20">
        <f t="shared" si="2"/>
        <v>2364.8000000000002</v>
      </c>
    </row>
    <row r="122" spans="1:27" x14ac:dyDescent="0.25">
      <c r="A122" s="5">
        <v>2750</v>
      </c>
      <c r="B122" s="5" t="s">
        <v>52</v>
      </c>
      <c r="C122" s="5" t="s">
        <v>127</v>
      </c>
      <c r="D122" s="5" t="s">
        <v>245</v>
      </c>
      <c r="E122" s="7" t="s">
        <v>246</v>
      </c>
      <c r="F122" s="26"/>
      <c r="G122" s="26"/>
      <c r="H122" s="26">
        <v>3</v>
      </c>
      <c r="I122" s="26">
        <v>4</v>
      </c>
      <c r="J122" s="26"/>
      <c r="K122" s="26">
        <v>3</v>
      </c>
      <c r="L122" s="26"/>
      <c r="M122" s="26">
        <v>3</v>
      </c>
      <c r="N122" s="26"/>
      <c r="O122" s="26">
        <v>2</v>
      </c>
      <c r="P122" s="26"/>
      <c r="Q122" s="26">
        <v>1</v>
      </c>
      <c r="R122" s="26"/>
      <c r="S122" s="26"/>
      <c r="T122" s="26"/>
      <c r="U122" s="26"/>
      <c r="V122" s="26"/>
      <c r="W122" s="26"/>
      <c r="X122" s="5">
        <f t="shared" si="3"/>
        <v>16</v>
      </c>
      <c r="Y122" s="14">
        <v>84.95</v>
      </c>
      <c r="Z122" s="14">
        <v>38.950000000000003</v>
      </c>
      <c r="AA122" s="20">
        <f t="shared" si="2"/>
        <v>623.20000000000005</v>
      </c>
    </row>
    <row r="123" spans="1:27" x14ac:dyDescent="0.25">
      <c r="A123" s="5">
        <v>2750</v>
      </c>
      <c r="B123" s="5" t="s">
        <v>123</v>
      </c>
      <c r="C123" s="5" t="s">
        <v>247</v>
      </c>
      <c r="D123" s="5" t="s">
        <v>248</v>
      </c>
      <c r="E123" s="7" t="s">
        <v>249</v>
      </c>
      <c r="F123" s="26"/>
      <c r="G123" s="26"/>
      <c r="H123" s="26">
        <v>5</v>
      </c>
      <c r="I123" s="26">
        <v>1</v>
      </c>
      <c r="J123" s="26"/>
      <c r="K123" s="26">
        <v>4</v>
      </c>
      <c r="L123" s="26"/>
      <c r="M123" s="26">
        <v>2</v>
      </c>
      <c r="N123" s="26"/>
      <c r="O123" s="26">
        <v>1</v>
      </c>
      <c r="P123" s="26"/>
      <c r="Q123" s="26">
        <v>5</v>
      </c>
      <c r="R123" s="26"/>
      <c r="S123" s="26">
        <v>10</v>
      </c>
      <c r="T123" s="26"/>
      <c r="U123" s="26"/>
      <c r="V123" s="26"/>
      <c r="W123" s="26"/>
      <c r="X123" s="5">
        <f t="shared" si="3"/>
        <v>28</v>
      </c>
      <c r="Y123" s="20">
        <v>89.95</v>
      </c>
      <c r="Z123" s="21">
        <v>40.950000000000003</v>
      </c>
      <c r="AA123" s="20">
        <f t="shared" si="2"/>
        <v>1146.6000000000001</v>
      </c>
    </row>
    <row r="124" spans="1:27" x14ac:dyDescent="0.25">
      <c r="A124" s="5">
        <v>2750</v>
      </c>
      <c r="B124" s="5" t="s">
        <v>26</v>
      </c>
      <c r="C124" s="5" t="s">
        <v>8</v>
      </c>
      <c r="D124" s="5" t="s">
        <v>250</v>
      </c>
      <c r="E124" s="7" t="s">
        <v>251</v>
      </c>
      <c r="F124" s="26"/>
      <c r="G124" s="26"/>
      <c r="H124" s="26"/>
      <c r="I124" s="26"/>
      <c r="J124" s="26"/>
      <c r="K124" s="26">
        <v>3</v>
      </c>
      <c r="L124" s="26"/>
      <c r="M124" s="26">
        <v>5</v>
      </c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5">
        <f t="shared" si="3"/>
        <v>8</v>
      </c>
      <c r="Y124" s="13">
        <v>64.95</v>
      </c>
      <c r="Z124" s="13">
        <v>29.95</v>
      </c>
      <c r="AA124" s="20">
        <f t="shared" si="2"/>
        <v>239.6</v>
      </c>
    </row>
    <row r="125" spans="1:27" x14ac:dyDescent="0.25">
      <c r="A125" s="5">
        <v>2750</v>
      </c>
      <c r="B125" s="5" t="s">
        <v>160</v>
      </c>
      <c r="C125" s="5" t="s">
        <v>161</v>
      </c>
      <c r="D125" s="5" t="s">
        <v>252</v>
      </c>
      <c r="E125" s="7" t="s">
        <v>253</v>
      </c>
      <c r="F125" s="26"/>
      <c r="G125" s="26"/>
      <c r="H125" s="26"/>
      <c r="I125" s="26">
        <v>2</v>
      </c>
      <c r="J125" s="26">
        <v>2</v>
      </c>
      <c r="K125" s="26"/>
      <c r="L125" s="26"/>
      <c r="M125" s="26"/>
      <c r="N125" s="26">
        <v>1</v>
      </c>
      <c r="O125" s="26">
        <v>2</v>
      </c>
      <c r="P125" s="26"/>
      <c r="Q125" s="26"/>
      <c r="R125" s="26"/>
      <c r="S125" s="26"/>
      <c r="T125" s="26"/>
      <c r="U125" s="26"/>
      <c r="V125" s="26"/>
      <c r="W125" s="26"/>
      <c r="X125" s="5">
        <f t="shared" si="3"/>
        <v>7</v>
      </c>
      <c r="Y125" s="20">
        <v>69.95</v>
      </c>
      <c r="Z125" s="20">
        <v>31.95</v>
      </c>
      <c r="AA125" s="20">
        <f t="shared" si="2"/>
        <v>223.65</v>
      </c>
    </row>
    <row r="126" spans="1:27" x14ac:dyDescent="0.25">
      <c r="A126" s="5">
        <v>2750</v>
      </c>
      <c r="B126" s="5" t="s">
        <v>26</v>
      </c>
      <c r="C126" s="5" t="s">
        <v>8</v>
      </c>
      <c r="D126" s="5" t="s">
        <v>254</v>
      </c>
      <c r="E126" s="7" t="s">
        <v>255</v>
      </c>
      <c r="F126" s="26"/>
      <c r="G126" s="26"/>
      <c r="H126" s="26"/>
      <c r="I126" s="26">
        <v>3</v>
      </c>
      <c r="J126" s="26"/>
      <c r="K126" s="26">
        <v>31</v>
      </c>
      <c r="L126" s="26"/>
      <c r="M126" s="26">
        <v>27</v>
      </c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5">
        <f t="shared" si="3"/>
        <v>61</v>
      </c>
      <c r="Y126" s="13">
        <v>64.95</v>
      </c>
      <c r="Z126" s="13">
        <v>29.95</v>
      </c>
      <c r="AA126" s="20">
        <f t="shared" si="2"/>
        <v>1826.95</v>
      </c>
    </row>
    <row r="127" spans="1:27" x14ac:dyDescent="0.25">
      <c r="A127" s="5">
        <v>2750</v>
      </c>
      <c r="B127" s="5" t="s">
        <v>256</v>
      </c>
      <c r="C127" s="5" t="s">
        <v>257</v>
      </c>
      <c r="D127" s="5" t="s">
        <v>258</v>
      </c>
      <c r="E127" s="7" t="s">
        <v>259</v>
      </c>
      <c r="F127" s="26"/>
      <c r="G127" s="26"/>
      <c r="H127" s="26"/>
      <c r="I127" s="26">
        <v>2</v>
      </c>
      <c r="J127" s="26">
        <v>3</v>
      </c>
      <c r="K127" s="26">
        <v>7</v>
      </c>
      <c r="L127" s="26"/>
      <c r="M127" s="26">
        <v>1</v>
      </c>
      <c r="N127" s="26">
        <v>4</v>
      </c>
      <c r="O127" s="26">
        <v>1</v>
      </c>
      <c r="P127" s="26"/>
      <c r="Q127" s="26"/>
      <c r="R127" s="26"/>
      <c r="S127" s="26"/>
      <c r="T127" s="26"/>
      <c r="U127" s="26"/>
      <c r="V127" s="26"/>
      <c r="W127" s="26"/>
      <c r="X127" s="5">
        <f t="shared" si="3"/>
        <v>18</v>
      </c>
      <c r="Y127" s="20">
        <v>89.95</v>
      </c>
      <c r="Z127" s="21">
        <v>40.950000000000003</v>
      </c>
      <c r="AA127" s="20">
        <f t="shared" si="2"/>
        <v>737.1</v>
      </c>
    </row>
    <row r="128" spans="1:27" x14ac:dyDescent="0.25">
      <c r="A128" s="5">
        <v>2950</v>
      </c>
      <c r="B128" s="5" t="s">
        <v>196</v>
      </c>
      <c r="C128" s="5" t="s">
        <v>260</v>
      </c>
      <c r="D128" s="5" t="s">
        <v>166</v>
      </c>
      <c r="E128" s="7" t="s">
        <v>167</v>
      </c>
      <c r="F128" s="26"/>
      <c r="G128" s="26"/>
      <c r="H128" s="26"/>
      <c r="I128" s="26"/>
      <c r="J128" s="26">
        <v>7</v>
      </c>
      <c r="K128" s="26">
        <v>7</v>
      </c>
      <c r="L128" s="26"/>
      <c r="M128" s="26">
        <v>5</v>
      </c>
      <c r="N128" s="26">
        <v>16</v>
      </c>
      <c r="O128" s="26">
        <v>3</v>
      </c>
      <c r="P128" s="26"/>
      <c r="Q128" s="26"/>
      <c r="R128" s="26"/>
      <c r="S128" s="26"/>
      <c r="T128" s="26"/>
      <c r="U128" s="26"/>
      <c r="V128" s="26"/>
      <c r="W128" s="26"/>
      <c r="X128" s="5">
        <f t="shared" si="3"/>
        <v>38</v>
      </c>
      <c r="Y128" s="13">
        <v>59.95</v>
      </c>
      <c r="Z128" s="13">
        <v>27.25</v>
      </c>
      <c r="AA128" s="20">
        <f t="shared" si="2"/>
        <v>1035.5</v>
      </c>
    </row>
    <row r="129" spans="1:28" x14ac:dyDescent="0.25">
      <c r="A129" s="5">
        <v>2750</v>
      </c>
      <c r="B129" s="5" t="s">
        <v>214</v>
      </c>
      <c r="C129" s="5" t="s">
        <v>215</v>
      </c>
      <c r="D129" s="5" t="s">
        <v>261</v>
      </c>
      <c r="E129" s="7" t="s">
        <v>262</v>
      </c>
      <c r="F129" s="26"/>
      <c r="G129" s="26"/>
      <c r="H129" s="26">
        <v>5</v>
      </c>
      <c r="I129" s="26">
        <v>11</v>
      </c>
      <c r="J129" s="26"/>
      <c r="K129" s="26">
        <v>12</v>
      </c>
      <c r="L129" s="26"/>
      <c r="M129" s="26">
        <v>12</v>
      </c>
      <c r="N129" s="26"/>
      <c r="O129" s="26">
        <v>11</v>
      </c>
      <c r="P129" s="26"/>
      <c r="Q129" s="26">
        <v>3</v>
      </c>
      <c r="R129" s="26"/>
      <c r="S129" s="26">
        <v>3</v>
      </c>
      <c r="T129" s="26"/>
      <c r="U129" s="26"/>
      <c r="V129" s="26"/>
      <c r="W129" s="26"/>
      <c r="X129" s="5">
        <f t="shared" si="3"/>
        <v>57</v>
      </c>
      <c r="Y129" s="20">
        <v>69.95</v>
      </c>
      <c r="Z129" s="20">
        <v>31.95</v>
      </c>
      <c r="AA129" s="20">
        <f t="shared" si="2"/>
        <v>1821.1499999999999</v>
      </c>
    </row>
    <row r="130" spans="1:28" x14ac:dyDescent="0.25">
      <c r="A130" s="5">
        <v>2750</v>
      </c>
      <c r="B130" s="5" t="s">
        <v>256</v>
      </c>
      <c r="C130" s="5" t="s">
        <v>257</v>
      </c>
      <c r="D130" s="5" t="s">
        <v>263</v>
      </c>
      <c r="E130" s="7" t="s">
        <v>264</v>
      </c>
      <c r="F130" s="26"/>
      <c r="G130" s="26"/>
      <c r="H130" s="26">
        <v>1</v>
      </c>
      <c r="I130" s="26">
        <v>3</v>
      </c>
      <c r="J130" s="26">
        <v>3</v>
      </c>
      <c r="K130" s="26">
        <v>2</v>
      </c>
      <c r="L130" s="26"/>
      <c r="M130" s="26">
        <v>2</v>
      </c>
      <c r="N130" s="26">
        <v>2</v>
      </c>
      <c r="O130" s="26">
        <v>2</v>
      </c>
      <c r="P130" s="26"/>
      <c r="Q130" s="26"/>
      <c r="R130" s="26"/>
      <c r="S130" s="26"/>
      <c r="T130" s="26"/>
      <c r="U130" s="26"/>
      <c r="V130" s="26"/>
      <c r="W130" s="26"/>
      <c r="X130" s="5">
        <f t="shared" si="3"/>
        <v>15</v>
      </c>
      <c r="Y130" s="20">
        <v>89.95</v>
      </c>
      <c r="Z130" s="21">
        <v>40.950000000000003</v>
      </c>
      <c r="AA130" s="20">
        <f t="shared" si="2"/>
        <v>614.25</v>
      </c>
    </row>
    <row r="131" spans="1:28" x14ac:dyDescent="0.25">
      <c r="A131" s="5">
        <v>2750</v>
      </c>
      <c r="B131" s="5" t="s">
        <v>26</v>
      </c>
      <c r="C131" s="5" t="s">
        <v>8</v>
      </c>
      <c r="D131" s="5" t="s">
        <v>265</v>
      </c>
      <c r="E131" s="7" t="s">
        <v>266</v>
      </c>
      <c r="F131" s="26"/>
      <c r="G131" s="26"/>
      <c r="H131" s="26"/>
      <c r="I131" s="26">
        <v>6</v>
      </c>
      <c r="J131" s="26"/>
      <c r="K131" s="26">
        <v>3</v>
      </c>
      <c r="L131" s="26"/>
      <c r="M131" s="26">
        <v>4</v>
      </c>
      <c r="N131" s="26"/>
      <c r="O131" s="26">
        <v>3</v>
      </c>
      <c r="P131" s="26"/>
      <c r="Q131" s="26">
        <v>1</v>
      </c>
      <c r="R131" s="26"/>
      <c r="S131" s="26"/>
      <c r="T131" s="26"/>
      <c r="U131" s="26"/>
      <c r="V131" s="26"/>
      <c r="W131" s="26"/>
      <c r="X131" s="5">
        <f t="shared" si="3"/>
        <v>17</v>
      </c>
      <c r="Y131" s="13">
        <v>64.95</v>
      </c>
      <c r="Z131" s="13">
        <v>29.95</v>
      </c>
      <c r="AA131" s="20">
        <f t="shared" si="2"/>
        <v>509.15</v>
      </c>
    </row>
    <row r="132" spans="1:28" x14ac:dyDescent="0.25">
      <c r="A132" s="5">
        <v>2790</v>
      </c>
      <c r="B132" s="5" t="s">
        <v>267</v>
      </c>
      <c r="C132" s="5" t="s">
        <v>268</v>
      </c>
      <c r="D132" s="5" t="s">
        <v>97</v>
      </c>
      <c r="E132" s="7" t="s">
        <v>180</v>
      </c>
      <c r="F132" s="26"/>
      <c r="G132" s="26"/>
      <c r="H132" s="26"/>
      <c r="I132" s="26">
        <v>3</v>
      </c>
      <c r="J132" s="26"/>
      <c r="K132" s="26">
        <v>6</v>
      </c>
      <c r="L132" s="26"/>
      <c r="M132" s="26">
        <v>6</v>
      </c>
      <c r="N132" s="26"/>
      <c r="O132" s="26">
        <v>6</v>
      </c>
      <c r="P132" s="26"/>
      <c r="Q132" s="26">
        <v>6</v>
      </c>
      <c r="R132" s="26"/>
      <c r="S132" s="26"/>
      <c r="T132" s="26"/>
      <c r="U132" s="26"/>
      <c r="V132" s="26"/>
      <c r="W132" s="26"/>
      <c r="X132" s="5">
        <f t="shared" si="3"/>
        <v>27</v>
      </c>
      <c r="Y132" s="20">
        <v>69.95</v>
      </c>
      <c r="Z132" s="20">
        <v>31.95</v>
      </c>
      <c r="AA132" s="20">
        <f t="shared" ref="AA132:AA180" si="4">X132*Z132</f>
        <v>862.65</v>
      </c>
    </row>
    <row r="133" spans="1:28" x14ac:dyDescent="0.25">
      <c r="A133" s="5">
        <v>2750</v>
      </c>
      <c r="B133" s="5" t="s">
        <v>269</v>
      </c>
      <c r="C133" s="5" t="s">
        <v>195</v>
      </c>
      <c r="D133" s="5" t="s">
        <v>107</v>
      </c>
      <c r="E133" s="7" t="s">
        <v>125</v>
      </c>
      <c r="F133" s="26"/>
      <c r="G133" s="26"/>
      <c r="H133" s="26"/>
      <c r="I133" s="26">
        <v>2</v>
      </c>
      <c r="J133" s="26">
        <v>3</v>
      </c>
      <c r="K133" s="26"/>
      <c r="L133" s="26"/>
      <c r="M133" s="26"/>
      <c r="N133" s="26">
        <v>13</v>
      </c>
      <c r="O133" s="26"/>
      <c r="P133" s="26"/>
      <c r="Q133" s="26"/>
      <c r="R133" s="26"/>
      <c r="S133" s="26"/>
      <c r="T133" s="26"/>
      <c r="U133" s="26"/>
      <c r="V133" s="26"/>
      <c r="W133" s="26"/>
      <c r="X133" s="5">
        <f t="shared" ref="X133:X180" si="5">SUM(F133:W133)</f>
        <v>18</v>
      </c>
      <c r="Y133" s="20">
        <v>69.95</v>
      </c>
      <c r="Z133" s="20">
        <v>31.95</v>
      </c>
      <c r="AA133" s="20">
        <f t="shared" si="4"/>
        <v>575.1</v>
      </c>
    </row>
    <row r="134" spans="1:28" x14ac:dyDescent="0.25">
      <c r="A134" s="5">
        <v>2750</v>
      </c>
      <c r="B134" s="5" t="s">
        <v>115</v>
      </c>
      <c r="C134" s="5" t="s">
        <v>116</v>
      </c>
      <c r="D134" s="5" t="s">
        <v>270</v>
      </c>
      <c r="E134" s="7" t="s">
        <v>271</v>
      </c>
      <c r="F134" s="26"/>
      <c r="G134" s="26"/>
      <c r="H134" s="26"/>
      <c r="I134" s="26"/>
      <c r="J134" s="26"/>
      <c r="K134" s="26"/>
      <c r="L134" s="26"/>
      <c r="M134" s="26"/>
      <c r="N134" s="26"/>
      <c r="O134" s="26">
        <v>12</v>
      </c>
      <c r="P134" s="26"/>
      <c r="Q134" s="26">
        <v>2</v>
      </c>
      <c r="R134" s="26"/>
      <c r="S134" s="26">
        <v>2</v>
      </c>
      <c r="T134" s="26">
        <v>2</v>
      </c>
      <c r="U134" s="26">
        <v>2</v>
      </c>
      <c r="V134" s="26">
        <v>3</v>
      </c>
      <c r="W134" s="26">
        <v>9</v>
      </c>
      <c r="X134" s="5">
        <f t="shared" si="5"/>
        <v>32</v>
      </c>
      <c r="Y134" s="19">
        <v>79.95</v>
      </c>
      <c r="Z134" s="13">
        <v>36.950000000000003</v>
      </c>
      <c r="AA134" s="20">
        <f t="shared" si="4"/>
        <v>1182.4000000000001</v>
      </c>
    </row>
    <row r="135" spans="1:28" x14ac:dyDescent="0.25">
      <c r="A135" s="5">
        <v>2750</v>
      </c>
      <c r="B135" s="5" t="s">
        <v>38</v>
      </c>
      <c r="C135" s="5" t="s">
        <v>39</v>
      </c>
      <c r="D135" s="5" t="s">
        <v>272</v>
      </c>
      <c r="E135" s="7" t="s">
        <v>273</v>
      </c>
      <c r="F135" s="26"/>
      <c r="G135" s="26"/>
      <c r="H135" s="26">
        <v>2</v>
      </c>
      <c r="I135" s="26">
        <v>1</v>
      </c>
      <c r="J135" s="26"/>
      <c r="K135" s="26"/>
      <c r="L135" s="26"/>
      <c r="M135" s="26">
        <v>5</v>
      </c>
      <c r="N135" s="26"/>
      <c r="O135" s="26">
        <v>4</v>
      </c>
      <c r="P135" s="26"/>
      <c r="Q135" s="26"/>
      <c r="R135" s="26"/>
      <c r="S135" s="26"/>
      <c r="T135" s="26"/>
      <c r="U135" s="26"/>
      <c r="V135" s="26"/>
      <c r="W135" s="26"/>
      <c r="X135" s="5">
        <f t="shared" si="5"/>
        <v>12</v>
      </c>
      <c r="Y135" s="19">
        <v>99.95</v>
      </c>
      <c r="Z135" s="13">
        <v>44.95</v>
      </c>
      <c r="AA135" s="20">
        <f t="shared" si="4"/>
        <v>539.40000000000009</v>
      </c>
      <c r="AB135" s="24"/>
    </row>
    <row r="136" spans="1:28" x14ac:dyDescent="0.25">
      <c r="A136" s="5">
        <v>2750</v>
      </c>
      <c r="B136" s="5" t="s">
        <v>212</v>
      </c>
      <c r="C136" s="5" t="s">
        <v>213</v>
      </c>
      <c r="D136" s="5" t="s">
        <v>107</v>
      </c>
      <c r="E136" s="7" t="s">
        <v>125</v>
      </c>
      <c r="F136" s="26"/>
      <c r="G136" s="26"/>
      <c r="H136" s="26" t="s">
        <v>29</v>
      </c>
      <c r="I136" s="26">
        <v>1</v>
      </c>
      <c r="J136" s="26">
        <v>1</v>
      </c>
      <c r="K136" s="26"/>
      <c r="L136" s="26"/>
      <c r="M136" s="26"/>
      <c r="N136" s="26">
        <v>3</v>
      </c>
      <c r="O136" s="26"/>
      <c r="P136" s="26"/>
      <c r="Q136" s="26"/>
      <c r="R136" s="26"/>
      <c r="S136" s="26">
        <v>3</v>
      </c>
      <c r="T136" s="26"/>
      <c r="U136" s="26"/>
      <c r="V136" s="26"/>
      <c r="W136" s="26"/>
      <c r="X136" s="5">
        <f t="shared" si="5"/>
        <v>8</v>
      </c>
      <c r="Y136" s="13">
        <v>74.95</v>
      </c>
      <c r="Z136" s="15">
        <v>34.950000000000003</v>
      </c>
      <c r="AA136" s="20">
        <f t="shared" si="4"/>
        <v>279.60000000000002</v>
      </c>
    </row>
    <row r="137" spans="1:28" x14ac:dyDescent="0.25">
      <c r="A137" s="5">
        <v>2750</v>
      </c>
      <c r="B137" s="5" t="s">
        <v>164</v>
      </c>
      <c r="C137" s="5" t="s">
        <v>124</v>
      </c>
      <c r="D137" s="5" t="s">
        <v>248</v>
      </c>
      <c r="E137" s="7" t="s">
        <v>249</v>
      </c>
      <c r="F137" s="26"/>
      <c r="G137" s="26"/>
      <c r="H137" s="26"/>
      <c r="I137" s="26">
        <v>4</v>
      </c>
      <c r="J137" s="26"/>
      <c r="K137" s="26">
        <v>14</v>
      </c>
      <c r="L137" s="26"/>
      <c r="M137" s="26">
        <v>17</v>
      </c>
      <c r="N137" s="26"/>
      <c r="O137" s="26">
        <v>8</v>
      </c>
      <c r="P137" s="26"/>
      <c r="Q137" s="26">
        <v>3</v>
      </c>
      <c r="R137" s="26"/>
      <c r="S137" s="26"/>
      <c r="T137" s="26"/>
      <c r="U137" s="26"/>
      <c r="V137" s="26"/>
      <c r="W137" s="26"/>
      <c r="X137" s="5">
        <f t="shared" si="5"/>
        <v>46</v>
      </c>
      <c r="Y137" s="13">
        <v>74.95</v>
      </c>
      <c r="Z137" s="15">
        <v>34.950000000000003</v>
      </c>
      <c r="AA137" s="20">
        <f t="shared" si="4"/>
        <v>1607.7</v>
      </c>
    </row>
    <row r="138" spans="1:28" x14ac:dyDescent="0.25">
      <c r="A138" s="5">
        <v>2750</v>
      </c>
      <c r="B138" s="5" t="s">
        <v>212</v>
      </c>
      <c r="C138" s="5" t="s">
        <v>213</v>
      </c>
      <c r="D138" s="5" t="s">
        <v>157</v>
      </c>
      <c r="E138" s="7" t="s">
        <v>236</v>
      </c>
      <c r="F138" s="26"/>
      <c r="G138" s="26"/>
      <c r="H138" s="26"/>
      <c r="I138" s="26">
        <v>2</v>
      </c>
      <c r="J138" s="26">
        <v>3</v>
      </c>
      <c r="K138" s="26">
        <v>7</v>
      </c>
      <c r="L138" s="26"/>
      <c r="M138" s="26">
        <v>1</v>
      </c>
      <c r="N138" s="26">
        <v>7</v>
      </c>
      <c r="O138" s="26">
        <v>3</v>
      </c>
      <c r="P138" s="26"/>
      <c r="Q138" s="26">
        <v>4</v>
      </c>
      <c r="R138" s="26"/>
      <c r="S138" s="26">
        <v>3</v>
      </c>
      <c r="T138" s="26">
        <v>3</v>
      </c>
      <c r="U138" s="26"/>
      <c r="V138" s="26"/>
      <c r="W138" s="26"/>
      <c r="X138" s="5">
        <f t="shared" si="5"/>
        <v>33</v>
      </c>
      <c r="Y138" s="13">
        <v>74.95</v>
      </c>
      <c r="Z138" s="15">
        <v>34.950000000000003</v>
      </c>
      <c r="AA138" s="20">
        <f t="shared" si="4"/>
        <v>1153.3500000000001</v>
      </c>
    </row>
    <row r="139" spans="1:28" x14ac:dyDescent="0.25">
      <c r="A139" s="5">
        <v>2750</v>
      </c>
      <c r="B139" s="5" t="s">
        <v>26</v>
      </c>
      <c r="C139" s="5" t="s">
        <v>8</v>
      </c>
      <c r="D139" s="5" t="s">
        <v>227</v>
      </c>
      <c r="E139" s="7" t="s">
        <v>221</v>
      </c>
      <c r="F139" s="26"/>
      <c r="G139" s="26"/>
      <c r="H139" s="26"/>
      <c r="I139" s="26">
        <v>4</v>
      </c>
      <c r="J139" s="26">
        <v>2</v>
      </c>
      <c r="K139" s="26">
        <v>5</v>
      </c>
      <c r="L139" s="26"/>
      <c r="M139" s="26">
        <v>4</v>
      </c>
      <c r="N139" s="26">
        <v>2</v>
      </c>
      <c r="O139" s="26"/>
      <c r="P139" s="26"/>
      <c r="Q139" s="26">
        <v>1</v>
      </c>
      <c r="R139" s="26"/>
      <c r="S139" s="26">
        <v>3</v>
      </c>
      <c r="T139" s="26"/>
      <c r="U139" s="26">
        <v>1</v>
      </c>
      <c r="V139" s="26">
        <v>1</v>
      </c>
      <c r="W139" s="26">
        <v>1</v>
      </c>
      <c r="X139" s="5">
        <f t="shared" si="5"/>
        <v>24</v>
      </c>
      <c r="Y139" s="13">
        <v>64.95</v>
      </c>
      <c r="Z139" s="13">
        <v>29.95</v>
      </c>
      <c r="AA139" s="20">
        <f t="shared" si="4"/>
        <v>718.8</v>
      </c>
    </row>
    <row r="140" spans="1:28" x14ac:dyDescent="0.25">
      <c r="A140" s="5">
        <v>2750</v>
      </c>
      <c r="B140" s="5" t="s">
        <v>26</v>
      </c>
      <c r="C140" s="5" t="s">
        <v>8</v>
      </c>
      <c r="D140" s="5" t="s">
        <v>274</v>
      </c>
      <c r="E140" s="7" t="s">
        <v>275</v>
      </c>
      <c r="F140" s="26"/>
      <c r="G140" s="26"/>
      <c r="H140" s="26"/>
      <c r="I140" s="26">
        <v>10</v>
      </c>
      <c r="J140" s="26"/>
      <c r="K140" s="26">
        <v>20</v>
      </c>
      <c r="L140" s="26"/>
      <c r="M140" s="26">
        <v>19</v>
      </c>
      <c r="N140" s="26"/>
      <c r="O140" s="26">
        <v>4</v>
      </c>
      <c r="P140" s="26"/>
      <c r="Q140" s="26"/>
      <c r="R140" s="26"/>
      <c r="S140" s="26"/>
      <c r="T140" s="26"/>
      <c r="U140" s="26"/>
      <c r="V140" s="26"/>
      <c r="W140" s="26"/>
      <c r="X140" s="5">
        <f t="shared" si="5"/>
        <v>53</v>
      </c>
      <c r="Y140" s="13">
        <v>64.95</v>
      </c>
      <c r="Z140" s="13">
        <v>29.95</v>
      </c>
      <c r="AA140" s="20">
        <f t="shared" si="4"/>
        <v>1587.35</v>
      </c>
    </row>
    <row r="141" spans="1:28" x14ac:dyDescent="0.25">
      <c r="A141" s="5">
        <v>2750</v>
      </c>
      <c r="B141" s="5" t="s">
        <v>32</v>
      </c>
      <c r="C141" s="5" t="s">
        <v>195</v>
      </c>
      <c r="D141" s="5" t="s">
        <v>157</v>
      </c>
      <c r="E141" s="7" t="s">
        <v>236</v>
      </c>
      <c r="F141" s="26"/>
      <c r="G141" s="26"/>
      <c r="H141" s="26">
        <v>4</v>
      </c>
      <c r="I141" s="26">
        <v>3</v>
      </c>
      <c r="J141" s="26">
        <v>12</v>
      </c>
      <c r="K141" s="26">
        <v>4</v>
      </c>
      <c r="L141" s="26"/>
      <c r="M141" s="26">
        <v>7</v>
      </c>
      <c r="N141" s="26">
        <v>17</v>
      </c>
      <c r="O141" s="26">
        <v>21</v>
      </c>
      <c r="P141" s="26"/>
      <c r="Q141" s="26">
        <v>17</v>
      </c>
      <c r="R141" s="26"/>
      <c r="S141" s="26">
        <v>30</v>
      </c>
      <c r="T141" s="26">
        <v>33</v>
      </c>
      <c r="U141" s="26">
        <v>24</v>
      </c>
      <c r="V141" s="26">
        <v>8</v>
      </c>
      <c r="W141" s="26">
        <v>6</v>
      </c>
      <c r="X141" s="5">
        <f t="shared" si="5"/>
        <v>186</v>
      </c>
      <c r="Y141" s="20">
        <v>69.95</v>
      </c>
      <c r="Z141" s="20">
        <v>31.95</v>
      </c>
      <c r="AA141" s="20">
        <f t="shared" si="4"/>
        <v>5942.7</v>
      </c>
    </row>
    <row r="142" spans="1:28" x14ac:dyDescent="0.25">
      <c r="A142" s="5">
        <v>2750</v>
      </c>
      <c r="B142" s="5" t="s">
        <v>26</v>
      </c>
      <c r="C142" s="5" t="s">
        <v>8</v>
      </c>
      <c r="D142" s="5" t="s">
        <v>277</v>
      </c>
      <c r="E142" s="7" t="s">
        <v>276</v>
      </c>
      <c r="F142" s="26"/>
      <c r="G142" s="26"/>
      <c r="H142" s="26"/>
      <c r="I142" s="26"/>
      <c r="J142" s="26">
        <v>4</v>
      </c>
      <c r="K142" s="26"/>
      <c r="L142" s="26"/>
      <c r="M142" s="26"/>
      <c r="N142" s="26">
        <v>2</v>
      </c>
      <c r="O142" s="26"/>
      <c r="P142" s="26"/>
      <c r="Q142" s="26">
        <v>1</v>
      </c>
      <c r="R142" s="26"/>
      <c r="S142" s="26">
        <v>2</v>
      </c>
      <c r="T142" s="26">
        <v>1</v>
      </c>
      <c r="U142" s="26">
        <v>6</v>
      </c>
      <c r="V142" s="26">
        <v>3</v>
      </c>
      <c r="W142" s="26"/>
      <c r="X142" s="5">
        <f t="shared" si="5"/>
        <v>19</v>
      </c>
      <c r="Y142" s="13">
        <v>64.95</v>
      </c>
      <c r="Z142" s="13">
        <v>29.95</v>
      </c>
      <c r="AA142" s="20">
        <f t="shared" si="4"/>
        <v>569.04999999999995</v>
      </c>
    </row>
    <row r="143" spans="1:28" x14ac:dyDescent="0.25">
      <c r="A143" s="5">
        <v>2750</v>
      </c>
      <c r="B143" s="5" t="s">
        <v>26</v>
      </c>
      <c r="C143" s="5" t="s">
        <v>8</v>
      </c>
      <c r="D143" s="5" t="s">
        <v>278</v>
      </c>
      <c r="E143" s="7" t="s">
        <v>279</v>
      </c>
      <c r="F143" s="26"/>
      <c r="G143" s="26"/>
      <c r="H143" s="26"/>
      <c r="I143" s="26"/>
      <c r="J143" s="26"/>
      <c r="K143" s="26">
        <v>2</v>
      </c>
      <c r="L143" s="26"/>
      <c r="M143" s="26"/>
      <c r="N143" s="26">
        <v>3</v>
      </c>
      <c r="O143" s="26"/>
      <c r="P143" s="26"/>
      <c r="Q143" s="26">
        <v>2</v>
      </c>
      <c r="R143" s="26"/>
      <c r="S143" s="26">
        <v>2</v>
      </c>
      <c r="T143" s="26">
        <v>20</v>
      </c>
      <c r="U143" s="26">
        <v>21</v>
      </c>
      <c r="V143" s="26">
        <v>16</v>
      </c>
      <c r="W143" s="26">
        <v>1</v>
      </c>
      <c r="X143" s="5">
        <f t="shared" si="5"/>
        <v>67</v>
      </c>
      <c r="Y143" s="13">
        <v>64.95</v>
      </c>
      <c r="Z143" s="13">
        <v>29.95</v>
      </c>
      <c r="AA143" s="20">
        <f t="shared" si="4"/>
        <v>2006.6499999999999</v>
      </c>
    </row>
    <row r="144" spans="1:28" x14ac:dyDescent="0.25">
      <c r="A144" s="5">
        <v>2750</v>
      </c>
      <c r="B144" s="5" t="s">
        <v>26</v>
      </c>
      <c r="C144" s="5" t="s">
        <v>268</v>
      </c>
      <c r="D144" s="5" t="s">
        <v>280</v>
      </c>
      <c r="E144" s="7" t="s">
        <v>281</v>
      </c>
      <c r="F144" s="26"/>
      <c r="G144" s="26"/>
      <c r="H144" s="26"/>
      <c r="I144" s="26">
        <v>6</v>
      </c>
      <c r="J144" s="26">
        <v>4</v>
      </c>
      <c r="K144" s="26">
        <v>1</v>
      </c>
      <c r="L144" s="26"/>
      <c r="M144" s="26"/>
      <c r="N144" s="26">
        <v>4</v>
      </c>
      <c r="O144" s="26">
        <v>4</v>
      </c>
      <c r="P144" s="26"/>
      <c r="Q144" s="26"/>
      <c r="R144" s="26"/>
      <c r="S144" s="26">
        <v>1</v>
      </c>
      <c r="T144" s="26">
        <v>1</v>
      </c>
      <c r="U144" s="26"/>
      <c r="V144" s="26"/>
      <c r="W144" s="26"/>
      <c r="X144" s="5">
        <f t="shared" si="5"/>
        <v>21</v>
      </c>
      <c r="Y144" s="20">
        <v>69.95</v>
      </c>
      <c r="Z144" s="20">
        <v>31.95</v>
      </c>
      <c r="AA144" s="20">
        <f t="shared" si="4"/>
        <v>670.94999999999993</v>
      </c>
    </row>
    <row r="145" spans="1:27" x14ac:dyDescent="0.25">
      <c r="A145" s="5">
        <v>2795</v>
      </c>
      <c r="B145" s="5" t="s">
        <v>141</v>
      </c>
      <c r="C145" s="5" t="s">
        <v>219</v>
      </c>
      <c r="D145" s="5" t="s">
        <v>117</v>
      </c>
      <c r="E145" s="7" t="s">
        <v>143</v>
      </c>
      <c r="F145" s="26"/>
      <c r="G145" s="26"/>
      <c r="H145" s="26">
        <v>3</v>
      </c>
      <c r="I145" s="26">
        <v>4</v>
      </c>
      <c r="J145" s="26"/>
      <c r="K145" s="26">
        <v>3</v>
      </c>
      <c r="L145" s="26"/>
      <c r="M145" s="26">
        <v>4</v>
      </c>
      <c r="N145" s="26"/>
      <c r="O145" s="26">
        <v>3</v>
      </c>
      <c r="P145" s="26"/>
      <c r="Q145" s="26">
        <v>2</v>
      </c>
      <c r="R145" s="26"/>
      <c r="S145" s="26"/>
      <c r="T145" s="26"/>
      <c r="U145" s="26"/>
      <c r="V145" s="26"/>
      <c r="W145" s="26"/>
      <c r="X145" s="5">
        <f t="shared" si="5"/>
        <v>19</v>
      </c>
      <c r="Y145" s="13">
        <v>64.95</v>
      </c>
      <c r="Z145" s="13">
        <v>29.95</v>
      </c>
      <c r="AA145" s="20">
        <f t="shared" si="4"/>
        <v>569.04999999999995</v>
      </c>
    </row>
    <row r="146" spans="1:27" x14ac:dyDescent="0.25">
      <c r="A146" s="5">
        <v>2750</v>
      </c>
      <c r="B146" s="5" t="s">
        <v>98</v>
      </c>
      <c r="C146" s="5" t="s">
        <v>99</v>
      </c>
      <c r="D146" s="5" t="s">
        <v>142</v>
      </c>
      <c r="E146" s="7" t="s">
        <v>143</v>
      </c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>
        <v>1</v>
      </c>
      <c r="R146" s="26"/>
      <c r="S146" s="26">
        <v>1</v>
      </c>
      <c r="T146" s="26">
        <v>1</v>
      </c>
      <c r="U146" s="26"/>
      <c r="V146" s="26"/>
      <c r="W146" s="26"/>
      <c r="X146" s="5">
        <f t="shared" si="5"/>
        <v>3</v>
      </c>
      <c r="Y146" s="20">
        <v>69.95</v>
      </c>
      <c r="Z146" s="20">
        <v>31.95</v>
      </c>
      <c r="AA146" s="20">
        <f t="shared" si="4"/>
        <v>95.85</v>
      </c>
    </row>
    <row r="147" spans="1:27" x14ac:dyDescent="0.25">
      <c r="A147" s="5">
        <v>2750</v>
      </c>
      <c r="B147" s="5" t="s">
        <v>32</v>
      </c>
      <c r="C147" s="5" t="s">
        <v>195</v>
      </c>
      <c r="D147" s="5" t="s">
        <v>282</v>
      </c>
      <c r="E147" s="7" t="s">
        <v>283</v>
      </c>
      <c r="F147" s="26"/>
      <c r="G147" s="26"/>
      <c r="H147" s="26">
        <v>3</v>
      </c>
      <c r="I147" s="26">
        <v>3</v>
      </c>
      <c r="J147" s="26"/>
      <c r="K147" s="26"/>
      <c r="L147" s="26"/>
      <c r="M147" s="26">
        <v>3</v>
      </c>
      <c r="N147" s="26"/>
      <c r="O147" s="26">
        <v>3</v>
      </c>
      <c r="P147" s="26"/>
      <c r="Q147" s="26">
        <v>1</v>
      </c>
      <c r="R147" s="26"/>
      <c r="S147" s="26">
        <v>2</v>
      </c>
      <c r="T147" s="26">
        <v>7</v>
      </c>
      <c r="U147" s="26">
        <v>8</v>
      </c>
      <c r="V147" s="26">
        <v>4</v>
      </c>
      <c r="W147" s="26"/>
      <c r="X147" s="5">
        <f t="shared" si="5"/>
        <v>34</v>
      </c>
      <c r="Y147" s="20">
        <v>69.95</v>
      </c>
      <c r="Z147" s="20">
        <v>31.95</v>
      </c>
      <c r="AA147" s="20">
        <f t="shared" si="4"/>
        <v>1086.3</v>
      </c>
    </row>
    <row r="148" spans="1:27" x14ac:dyDescent="0.25">
      <c r="A148" s="5">
        <v>2750</v>
      </c>
      <c r="B148" s="5" t="s">
        <v>26</v>
      </c>
      <c r="C148" s="5" t="s">
        <v>8</v>
      </c>
      <c r="D148" s="5" t="s">
        <v>284</v>
      </c>
      <c r="E148" s="7" t="s">
        <v>285</v>
      </c>
      <c r="F148" s="26"/>
      <c r="G148" s="26"/>
      <c r="H148" s="26"/>
      <c r="I148" s="26">
        <v>9</v>
      </c>
      <c r="J148" s="26"/>
      <c r="K148" s="26"/>
      <c r="L148" s="26"/>
      <c r="M148" s="26"/>
      <c r="N148" s="26"/>
      <c r="O148" s="26">
        <v>9</v>
      </c>
      <c r="P148" s="26"/>
      <c r="Q148" s="26">
        <v>5</v>
      </c>
      <c r="R148" s="26"/>
      <c r="S148" s="26">
        <v>1</v>
      </c>
      <c r="T148" s="26"/>
      <c r="U148" s="26"/>
      <c r="V148" s="26"/>
      <c r="W148" s="26"/>
      <c r="X148" s="5">
        <f t="shared" si="5"/>
        <v>24</v>
      </c>
      <c r="Y148" s="13">
        <v>64.95</v>
      </c>
      <c r="Z148" s="13">
        <v>29.95</v>
      </c>
      <c r="AA148" s="20">
        <f t="shared" si="4"/>
        <v>718.8</v>
      </c>
    </row>
    <row r="149" spans="1:27" x14ac:dyDescent="0.25">
      <c r="A149" s="5">
        <v>2754</v>
      </c>
      <c r="B149" s="5" t="s">
        <v>141</v>
      </c>
      <c r="C149" s="5" t="s">
        <v>181</v>
      </c>
      <c r="D149" s="5" t="s">
        <v>284</v>
      </c>
      <c r="E149" s="7" t="s">
        <v>285</v>
      </c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>
        <v>4</v>
      </c>
      <c r="R149" s="26"/>
      <c r="S149" s="26">
        <v>9</v>
      </c>
      <c r="T149" s="26">
        <v>8</v>
      </c>
      <c r="U149" s="26">
        <v>4</v>
      </c>
      <c r="V149" s="26"/>
      <c r="W149" s="26"/>
      <c r="X149" s="5">
        <f t="shared" si="5"/>
        <v>25</v>
      </c>
      <c r="Y149" s="13">
        <v>74.95</v>
      </c>
      <c r="Z149" s="15">
        <v>34.950000000000003</v>
      </c>
      <c r="AA149" s="20">
        <f t="shared" si="4"/>
        <v>873.75000000000011</v>
      </c>
    </row>
    <row r="150" spans="1:27" x14ac:dyDescent="0.25">
      <c r="A150" s="5">
        <v>2750</v>
      </c>
      <c r="B150" s="5" t="s">
        <v>26</v>
      </c>
      <c r="C150" s="5" t="s">
        <v>8</v>
      </c>
      <c r="D150" s="5" t="s">
        <v>282</v>
      </c>
      <c r="E150" s="7" t="s">
        <v>283</v>
      </c>
      <c r="F150" s="26"/>
      <c r="G150" s="26"/>
      <c r="H150" s="26">
        <v>1</v>
      </c>
      <c r="I150" s="26">
        <v>2</v>
      </c>
      <c r="J150" s="26"/>
      <c r="K150" s="26">
        <v>4</v>
      </c>
      <c r="L150" s="26"/>
      <c r="M150" s="26">
        <v>2</v>
      </c>
      <c r="N150" s="26"/>
      <c r="O150" s="26">
        <v>3</v>
      </c>
      <c r="P150" s="26"/>
      <c r="Q150" s="26">
        <v>3</v>
      </c>
      <c r="R150" s="26"/>
      <c r="S150" s="26">
        <v>13</v>
      </c>
      <c r="T150" s="26">
        <v>13</v>
      </c>
      <c r="U150" s="26">
        <v>1</v>
      </c>
      <c r="V150" s="26"/>
      <c r="W150" s="26">
        <v>1</v>
      </c>
      <c r="X150" s="5">
        <f t="shared" si="5"/>
        <v>43</v>
      </c>
      <c r="Y150" s="13">
        <v>64.95</v>
      </c>
      <c r="Z150" s="13">
        <v>29.95</v>
      </c>
      <c r="AA150" s="20">
        <f t="shared" si="4"/>
        <v>1287.8499999999999</v>
      </c>
    </row>
    <row r="151" spans="1:27" x14ac:dyDescent="0.25">
      <c r="A151" s="5">
        <v>2754</v>
      </c>
      <c r="B151" s="5" t="s">
        <v>196</v>
      </c>
      <c r="C151" s="5" t="s">
        <v>181</v>
      </c>
      <c r="D151" s="5" t="s">
        <v>157</v>
      </c>
      <c r="E151" s="7" t="s">
        <v>236</v>
      </c>
      <c r="F151" s="26"/>
      <c r="G151" s="26"/>
      <c r="H151" s="26"/>
      <c r="I151" s="26"/>
      <c r="J151" s="26"/>
      <c r="K151" s="26"/>
      <c r="L151" s="26"/>
      <c r="M151" s="26">
        <v>1</v>
      </c>
      <c r="N151" s="26">
        <v>6</v>
      </c>
      <c r="O151" s="26"/>
      <c r="P151" s="26"/>
      <c r="Q151" s="26"/>
      <c r="R151" s="26"/>
      <c r="S151" s="26"/>
      <c r="T151" s="26">
        <v>1</v>
      </c>
      <c r="U151" s="26">
        <v>2</v>
      </c>
      <c r="V151" s="26">
        <v>1</v>
      </c>
      <c r="W151" s="26"/>
      <c r="X151" s="5">
        <f t="shared" si="5"/>
        <v>11</v>
      </c>
      <c r="Y151" s="13">
        <v>74.95</v>
      </c>
      <c r="Z151" s="15">
        <v>34.950000000000003</v>
      </c>
      <c r="AA151" s="20">
        <f t="shared" si="4"/>
        <v>384.45000000000005</v>
      </c>
    </row>
    <row r="152" spans="1:27" x14ac:dyDescent="0.25">
      <c r="A152" s="5">
        <v>2754</v>
      </c>
      <c r="B152" s="5" t="s">
        <v>141</v>
      </c>
      <c r="C152" s="5" t="s">
        <v>181</v>
      </c>
      <c r="D152" s="5" t="s">
        <v>278</v>
      </c>
      <c r="E152" s="7" t="s">
        <v>279</v>
      </c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>
        <v>1</v>
      </c>
      <c r="R152" s="26"/>
      <c r="S152" s="26">
        <v>5</v>
      </c>
      <c r="T152" s="26">
        <v>7</v>
      </c>
      <c r="U152" s="26">
        <v>6</v>
      </c>
      <c r="V152" s="26"/>
      <c r="W152" s="26"/>
      <c r="X152" s="5">
        <f t="shared" si="5"/>
        <v>19</v>
      </c>
      <c r="Y152" s="13">
        <v>74.95</v>
      </c>
      <c r="Z152" s="15">
        <v>34.950000000000003</v>
      </c>
      <c r="AA152" s="20">
        <f t="shared" si="4"/>
        <v>664.05000000000007</v>
      </c>
    </row>
    <row r="153" spans="1:27" x14ac:dyDescent="0.25">
      <c r="A153" s="5">
        <v>2750</v>
      </c>
      <c r="B153" s="5" t="s">
        <v>80</v>
      </c>
      <c r="C153" s="5" t="s">
        <v>179</v>
      </c>
      <c r="D153" s="5" t="s">
        <v>286</v>
      </c>
      <c r="E153" s="7" t="s">
        <v>287</v>
      </c>
      <c r="F153" s="26"/>
      <c r="G153" s="26"/>
      <c r="H153" s="26">
        <v>5</v>
      </c>
      <c r="I153" s="26">
        <v>10</v>
      </c>
      <c r="J153" s="26"/>
      <c r="K153" s="26">
        <v>13</v>
      </c>
      <c r="L153" s="26"/>
      <c r="M153" s="26">
        <v>13</v>
      </c>
      <c r="N153" s="26"/>
      <c r="O153" s="26">
        <v>8</v>
      </c>
      <c r="P153" s="26"/>
      <c r="Q153" s="26">
        <v>3</v>
      </c>
      <c r="R153" s="26"/>
      <c r="S153" s="26"/>
      <c r="T153" s="26"/>
      <c r="U153" s="26"/>
      <c r="V153" s="26"/>
      <c r="W153" s="26"/>
      <c r="X153" s="5">
        <f t="shared" si="5"/>
        <v>52</v>
      </c>
      <c r="Y153" s="13">
        <v>84.95</v>
      </c>
      <c r="Z153" s="13">
        <v>38.950000000000003</v>
      </c>
      <c r="AA153" s="20">
        <f t="shared" si="4"/>
        <v>2025.4</v>
      </c>
    </row>
    <row r="154" spans="1:27" x14ac:dyDescent="0.25">
      <c r="A154" s="5">
        <v>2750</v>
      </c>
      <c r="B154" s="5" t="s">
        <v>26</v>
      </c>
      <c r="C154" s="5" t="s">
        <v>8</v>
      </c>
      <c r="D154" s="5" t="s">
        <v>288</v>
      </c>
      <c r="E154" s="7" t="s">
        <v>289</v>
      </c>
      <c r="F154" s="26"/>
      <c r="G154" s="26"/>
      <c r="H154" s="26"/>
      <c r="I154" s="26">
        <v>7</v>
      </c>
      <c r="J154" s="26"/>
      <c r="K154" s="26">
        <v>15</v>
      </c>
      <c r="L154" s="26"/>
      <c r="M154" s="26">
        <v>10</v>
      </c>
      <c r="N154" s="26"/>
      <c r="O154" s="26">
        <v>9</v>
      </c>
      <c r="P154" s="26"/>
      <c r="Q154" s="26"/>
      <c r="R154" s="26"/>
      <c r="S154" s="26"/>
      <c r="T154" s="26"/>
      <c r="U154" s="26"/>
      <c r="V154" s="26"/>
      <c r="W154" s="26"/>
      <c r="X154" s="5">
        <f t="shared" si="5"/>
        <v>41</v>
      </c>
      <c r="Y154" s="13">
        <v>64.95</v>
      </c>
      <c r="Z154" s="13">
        <v>29.95</v>
      </c>
      <c r="AA154" s="20">
        <f t="shared" si="4"/>
        <v>1227.95</v>
      </c>
    </row>
    <row r="155" spans="1:27" x14ac:dyDescent="0.25">
      <c r="A155" s="5">
        <v>2750</v>
      </c>
      <c r="B155" s="5" t="s">
        <v>26</v>
      </c>
      <c r="C155" s="5" t="s">
        <v>116</v>
      </c>
      <c r="D155" s="5" t="s">
        <v>290</v>
      </c>
      <c r="E155" s="7" t="s">
        <v>291</v>
      </c>
      <c r="F155" s="26"/>
      <c r="G155" s="26"/>
      <c r="H155" s="26">
        <v>8</v>
      </c>
      <c r="I155" s="26">
        <v>15</v>
      </c>
      <c r="J155" s="26"/>
      <c r="K155" s="26">
        <v>28</v>
      </c>
      <c r="L155" s="26"/>
      <c r="M155" s="26">
        <v>18</v>
      </c>
      <c r="N155" s="26"/>
      <c r="O155" s="26">
        <v>32</v>
      </c>
      <c r="P155" s="26"/>
      <c r="Q155" s="26">
        <v>56</v>
      </c>
      <c r="R155" s="26"/>
      <c r="S155" s="26">
        <v>46</v>
      </c>
      <c r="T155" s="26">
        <v>53</v>
      </c>
      <c r="U155" s="26">
        <v>29</v>
      </c>
      <c r="V155" s="26">
        <v>13</v>
      </c>
      <c r="W155" s="26"/>
      <c r="X155" s="5">
        <f t="shared" si="5"/>
        <v>298</v>
      </c>
      <c r="Y155" s="19">
        <v>79.95</v>
      </c>
      <c r="Z155" s="13">
        <v>36.950000000000003</v>
      </c>
      <c r="AA155" s="20">
        <f t="shared" si="4"/>
        <v>11011.1</v>
      </c>
    </row>
    <row r="156" spans="1:27" x14ac:dyDescent="0.25">
      <c r="A156" s="5">
        <v>2750</v>
      </c>
      <c r="B156" s="5" t="s">
        <v>71</v>
      </c>
      <c r="C156" s="5" t="s">
        <v>72</v>
      </c>
      <c r="D156" s="5" t="s">
        <v>188</v>
      </c>
      <c r="E156" s="7" t="s">
        <v>189</v>
      </c>
      <c r="F156" s="26"/>
      <c r="G156" s="26"/>
      <c r="H156" s="26">
        <v>5</v>
      </c>
      <c r="I156" s="26">
        <v>16</v>
      </c>
      <c r="J156" s="26"/>
      <c r="K156" s="26">
        <v>13</v>
      </c>
      <c r="L156" s="26"/>
      <c r="M156" s="26">
        <v>12</v>
      </c>
      <c r="N156" s="26"/>
      <c r="O156" s="26">
        <v>12</v>
      </c>
      <c r="P156" s="26"/>
      <c r="Q156" s="26">
        <v>15</v>
      </c>
      <c r="R156" s="26"/>
      <c r="S156" s="26"/>
      <c r="T156" s="26"/>
      <c r="U156" s="26"/>
      <c r="V156" s="26"/>
      <c r="W156" s="26"/>
      <c r="X156" s="5">
        <f t="shared" si="5"/>
        <v>73</v>
      </c>
      <c r="Y156" s="20">
        <v>69.95</v>
      </c>
      <c r="Z156" s="20">
        <v>31.95</v>
      </c>
      <c r="AA156" s="20">
        <f t="shared" si="4"/>
        <v>2332.35</v>
      </c>
    </row>
    <row r="157" spans="1:27" x14ac:dyDescent="0.25">
      <c r="A157" s="5">
        <v>2750</v>
      </c>
      <c r="B157" s="5" t="s">
        <v>26</v>
      </c>
      <c r="C157" s="5" t="s">
        <v>8</v>
      </c>
      <c r="D157" s="5" t="s">
        <v>292</v>
      </c>
      <c r="E157" s="7" t="s">
        <v>293</v>
      </c>
      <c r="F157" s="26"/>
      <c r="G157" s="26"/>
      <c r="H157" s="26">
        <v>9</v>
      </c>
      <c r="I157" s="26">
        <v>13</v>
      </c>
      <c r="J157" s="26"/>
      <c r="K157" s="26">
        <v>10</v>
      </c>
      <c r="L157" s="26"/>
      <c r="M157" s="26">
        <v>16</v>
      </c>
      <c r="N157" s="26"/>
      <c r="O157" s="26">
        <v>21</v>
      </c>
      <c r="P157" s="26"/>
      <c r="Q157" s="26">
        <v>14</v>
      </c>
      <c r="R157" s="26"/>
      <c r="S157" s="26">
        <v>2</v>
      </c>
      <c r="T157" s="26">
        <v>3</v>
      </c>
      <c r="U157" s="26">
        <v>2</v>
      </c>
      <c r="V157" s="26"/>
      <c r="W157" s="26"/>
      <c r="X157" s="5">
        <f t="shared" si="5"/>
        <v>90</v>
      </c>
      <c r="Y157" s="13">
        <v>64.95</v>
      </c>
      <c r="Z157" s="13">
        <v>29.95</v>
      </c>
      <c r="AA157" s="20">
        <f t="shared" si="4"/>
        <v>2695.5</v>
      </c>
    </row>
    <row r="158" spans="1:27" x14ac:dyDescent="0.25">
      <c r="A158" s="5">
        <v>2750</v>
      </c>
      <c r="B158" s="5" t="s">
        <v>26</v>
      </c>
      <c r="C158" s="5" t="s">
        <v>8</v>
      </c>
      <c r="D158" s="5" t="s">
        <v>294</v>
      </c>
      <c r="E158" s="7" t="s">
        <v>295</v>
      </c>
      <c r="F158" s="26">
        <v>1</v>
      </c>
      <c r="G158" s="26"/>
      <c r="H158" s="26">
        <v>2</v>
      </c>
      <c r="I158" s="26">
        <v>3</v>
      </c>
      <c r="J158" s="26"/>
      <c r="K158" s="26">
        <v>26</v>
      </c>
      <c r="L158" s="26"/>
      <c r="M158" s="26">
        <v>16</v>
      </c>
      <c r="N158" s="26"/>
      <c r="O158" s="26"/>
      <c r="P158" s="26"/>
      <c r="Q158" s="26">
        <v>2</v>
      </c>
      <c r="R158" s="26"/>
      <c r="S158" s="26"/>
      <c r="T158" s="26"/>
      <c r="U158" s="26"/>
      <c r="V158" s="26"/>
      <c r="W158" s="26"/>
      <c r="X158" s="5">
        <f t="shared" si="5"/>
        <v>50</v>
      </c>
      <c r="Y158" s="13">
        <v>64.95</v>
      </c>
      <c r="Z158" s="13">
        <v>29.95</v>
      </c>
      <c r="AA158" s="20">
        <f t="shared" si="4"/>
        <v>1497.5</v>
      </c>
    </row>
    <row r="159" spans="1:27" x14ac:dyDescent="0.25">
      <c r="A159" s="5">
        <v>2790</v>
      </c>
      <c r="B159" s="5" t="s">
        <v>80</v>
      </c>
      <c r="C159" s="5" t="s">
        <v>296</v>
      </c>
      <c r="D159" s="5" t="s">
        <v>211</v>
      </c>
      <c r="E159" s="7" t="s">
        <v>85</v>
      </c>
      <c r="F159" s="26"/>
      <c r="G159" s="26"/>
      <c r="H159" s="26">
        <v>4</v>
      </c>
      <c r="I159" s="26">
        <v>10</v>
      </c>
      <c r="J159" s="26"/>
      <c r="K159" s="26">
        <v>17</v>
      </c>
      <c r="L159" s="26"/>
      <c r="M159" s="26">
        <v>18</v>
      </c>
      <c r="N159" s="26"/>
      <c r="O159" s="26">
        <v>14</v>
      </c>
      <c r="P159" s="26"/>
      <c r="Q159" s="26">
        <v>16</v>
      </c>
      <c r="R159" s="26"/>
      <c r="S159" s="26"/>
      <c r="T159" s="26"/>
      <c r="U159" s="26"/>
      <c r="V159" s="26"/>
      <c r="W159" s="26"/>
      <c r="X159" s="5">
        <f t="shared" si="5"/>
        <v>79</v>
      </c>
      <c r="Y159" s="13">
        <v>84.95</v>
      </c>
      <c r="Z159" s="13">
        <v>38.950000000000003</v>
      </c>
      <c r="AA159" s="20">
        <f t="shared" si="4"/>
        <v>3077.05</v>
      </c>
    </row>
    <row r="160" spans="1:27" x14ac:dyDescent="0.25">
      <c r="A160" s="5">
        <v>2750</v>
      </c>
      <c r="B160" s="5" t="s">
        <v>119</v>
      </c>
      <c r="C160" s="5" t="s">
        <v>120</v>
      </c>
      <c r="D160" s="5" t="s">
        <v>297</v>
      </c>
      <c r="E160" s="7" t="s">
        <v>298</v>
      </c>
      <c r="F160" s="26"/>
      <c r="G160" s="26"/>
      <c r="H160" s="26">
        <v>2</v>
      </c>
      <c r="I160" s="26">
        <v>2</v>
      </c>
      <c r="J160" s="26"/>
      <c r="K160" s="26">
        <v>2</v>
      </c>
      <c r="L160" s="26"/>
      <c r="M160" s="26"/>
      <c r="N160" s="26"/>
      <c r="O160" s="26">
        <v>3</v>
      </c>
      <c r="P160" s="26"/>
      <c r="Q160" s="26">
        <v>2</v>
      </c>
      <c r="R160" s="26"/>
      <c r="S160" s="26"/>
      <c r="T160" s="26"/>
      <c r="U160" s="26"/>
      <c r="V160" s="26"/>
      <c r="W160" s="26"/>
      <c r="X160" s="5">
        <f t="shared" si="5"/>
        <v>11</v>
      </c>
      <c r="Y160" s="20">
        <v>69.95</v>
      </c>
      <c r="Z160" s="20">
        <v>31.95</v>
      </c>
      <c r="AA160" s="20">
        <f t="shared" si="4"/>
        <v>351.45</v>
      </c>
    </row>
    <row r="161" spans="1:27" x14ac:dyDescent="0.25">
      <c r="A161" s="5">
        <v>2750</v>
      </c>
      <c r="B161" s="5" t="s">
        <v>193</v>
      </c>
      <c r="C161" s="5" t="s">
        <v>194</v>
      </c>
      <c r="D161" s="5" t="s">
        <v>142</v>
      </c>
      <c r="E161" s="7" t="s">
        <v>143</v>
      </c>
      <c r="F161" s="26"/>
      <c r="G161" s="26"/>
      <c r="H161" s="26">
        <v>1</v>
      </c>
      <c r="I161" s="26">
        <v>6</v>
      </c>
      <c r="J161" s="26"/>
      <c r="K161" s="26">
        <v>7</v>
      </c>
      <c r="L161" s="26"/>
      <c r="M161" s="26">
        <v>6</v>
      </c>
      <c r="N161" s="26"/>
      <c r="O161" s="26">
        <v>5</v>
      </c>
      <c r="P161" s="26"/>
      <c r="Q161" s="26">
        <v>1</v>
      </c>
      <c r="R161" s="26"/>
      <c r="S161" s="26">
        <v>3</v>
      </c>
      <c r="T161" s="26">
        <v>3</v>
      </c>
      <c r="U161" s="26">
        <v>4</v>
      </c>
      <c r="V161" s="26">
        <v>4</v>
      </c>
      <c r="W161" s="26">
        <v>2</v>
      </c>
      <c r="X161" s="5">
        <f t="shared" si="5"/>
        <v>42</v>
      </c>
      <c r="Y161" s="13">
        <v>64.95</v>
      </c>
      <c r="Z161" s="13">
        <v>29.95</v>
      </c>
      <c r="AA161" s="20">
        <f t="shared" si="4"/>
        <v>1257.8999999999999</v>
      </c>
    </row>
    <row r="162" spans="1:27" x14ac:dyDescent="0.25">
      <c r="A162" s="5">
        <v>2750</v>
      </c>
      <c r="B162" s="5" t="s">
        <v>26</v>
      </c>
      <c r="C162" s="5" t="s">
        <v>8</v>
      </c>
      <c r="D162" s="5" t="s">
        <v>95</v>
      </c>
      <c r="E162" s="7" t="s">
        <v>299</v>
      </c>
      <c r="F162" s="26"/>
      <c r="G162" s="26"/>
      <c r="H162" s="26">
        <v>7</v>
      </c>
      <c r="I162" s="26">
        <v>11</v>
      </c>
      <c r="J162" s="26"/>
      <c r="K162" s="26">
        <v>16</v>
      </c>
      <c r="L162" s="26"/>
      <c r="M162" s="26">
        <v>9</v>
      </c>
      <c r="N162" s="26"/>
      <c r="O162" s="26">
        <v>9</v>
      </c>
      <c r="P162" s="26"/>
      <c r="Q162" s="26">
        <v>9</v>
      </c>
      <c r="R162" s="26"/>
      <c r="S162" s="26">
        <v>15</v>
      </c>
      <c r="T162" s="26"/>
      <c r="U162" s="26"/>
      <c r="V162" s="26"/>
      <c r="W162" s="26"/>
      <c r="X162" s="5">
        <f t="shared" si="5"/>
        <v>76</v>
      </c>
      <c r="Y162" s="13">
        <v>64.95</v>
      </c>
      <c r="Z162" s="13">
        <v>29.95</v>
      </c>
      <c r="AA162" s="20">
        <f t="shared" si="4"/>
        <v>2276.1999999999998</v>
      </c>
    </row>
    <row r="163" spans="1:27" x14ac:dyDescent="0.25">
      <c r="A163" s="5">
        <v>2750</v>
      </c>
      <c r="B163" s="5" t="s">
        <v>300</v>
      </c>
      <c r="C163" s="5" t="s">
        <v>301</v>
      </c>
      <c r="D163" s="5" t="s">
        <v>107</v>
      </c>
      <c r="E163" s="7" t="s">
        <v>125</v>
      </c>
      <c r="F163" s="26"/>
      <c r="G163" s="26"/>
      <c r="H163" s="26">
        <v>8</v>
      </c>
      <c r="I163" s="26">
        <v>16</v>
      </c>
      <c r="J163" s="26"/>
      <c r="K163" s="26">
        <v>26</v>
      </c>
      <c r="L163" s="26"/>
      <c r="M163" s="26">
        <v>29</v>
      </c>
      <c r="N163" s="26"/>
      <c r="O163" s="26">
        <v>2</v>
      </c>
      <c r="P163" s="26"/>
      <c r="Q163" s="26">
        <v>3</v>
      </c>
      <c r="R163" s="26"/>
      <c r="S163" s="26"/>
      <c r="T163" s="26"/>
      <c r="U163" s="26"/>
      <c r="V163" s="26"/>
      <c r="W163" s="26"/>
      <c r="X163" s="5">
        <f t="shared" si="5"/>
        <v>84</v>
      </c>
      <c r="Y163" s="20">
        <v>109.95</v>
      </c>
      <c r="Z163" s="21">
        <v>49.95</v>
      </c>
      <c r="AA163" s="20">
        <f t="shared" si="4"/>
        <v>4195.8</v>
      </c>
    </row>
    <row r="164" spans="1:27" x14ac:dyDescent="0.25">
      <c r="A164" s="5">
        <v>2750</v>
      </c>
      <c r="B164" s="5" t="s">
        <v>202</v>
      </c>
      <c r="C164" s="5" t="s">
        <v>203</v>
      </c>
      <c r="D164" s="5" t="s">
        <v>107</v>
      </c>
      <c r="E164" s="7" t="s">
        <v>125</v>
      </c>
      <c r="F164" s="26"/>
      <c r="G164" s="26"/>
      <c r="H164" s="26">
        <v>1</v>
      </c>
      <c r="I164" s="26">
        <v>2</v>
      </c>
      <c r="J164" s="26"/>
      <c r="K164" s="26">
        <v>1</v>
      </c>
      <c r="L164" s="26"/>
      <c r="M164" s="26">
        <v>1</v>
      </c>
      <c r="N164" s="26"/>
      <c r="O164" s="26">
        <v>1</v>
      </c>
      <c r="P164" s="26"/>
      <c r="Q164" s="26">
        <v>1</v>
      </c>
      <c r="R164" s="26"/>
      <c r="S164" s="26"/>
      <c r="T164" s="26"/>
      <c r="U164" s="26"/>
      <c r="V164" s="26"/>
      <c r="W164" s="26"/>
      <c r="X164" s="5">
        <f t="shared" si="5"/>
        <v>7</v>
      </c>
      <c r="Y164" s="13">
        <v>59.95</v>
      </c>
      <c r="Z164" s="13">
        <v>27.25</v>
      </c>
      <c r="AA164" s="20">
        <f t="shared" si="4"/>
        <v>190.75</v>
      </c>
    </row>
    <row r="165" spans="1:27" x14ac:dyDescent="0.25">
      <c r="A165" s="5">
        <v>2750</v>
      </c>
      <c r="B165" s="5" t="s">
        <v>25</v>
      </c>
      <c r="C165" s="5" t="s">
        <v>102</v>
      </c>
      <c r="D165" s="5" t="s">
        <v>107</v>
      </c>
      <c r="E165" s="7" t="s">
        <v>125</v>
      </c>
      <c r="F165" s="26"/>
      <c r="G165" s="26"/>
      <c r="H165" s="26">
        <v>2</v>
      </c>
      <c r="I165" s="26">
        <v>6</v>
      </c>
      <c r="J165" s="26"/>
      <c r="K165" s="26">
        <v>8</v>
      </c>
      <c r="L165" s="26"/>
      <c r="M165" s="26">
        <v>9</v>
      </c>
      <c r="N165" s="26"/>
      <c r="O165" s="26">
        <v>6</v>
      </c>
      <c r="P165" s="26"/>
      <c r="Q165" s="26">
        <v>5</v>
      </c>
      <c r="R165" s="26"/>
      <c r="S165" s="26">
        <v>2</v>
      </c>
      <c r="T165" s="26">
        <v>2</v>
      </c>
      <c r="U165" s="26"/>
      <c r="V165" s="26"/>
      <c r="W165" s="26"/>
      <c r="X165" s="5">
        <f t="shared" si="5"/>
        <v>40</v>
      </c>
      <c r="Y165" s="19">
        <v>79.95</v>
      </c>
      <c r="Z165" s="13">
        <v>36.950000000000003</v>
      </c>
      <c r="AA165" s="20">
        <f t="shared" si="4"/>
        <v>1478</v>
      </c>
    </row>
    <row r="166" spans="1:27" x14ac:dyDescent="0.25">
      <c r="A166" s="5">
        <v>2750</v>
      </c>
      <c r="B166" s="5" t="s">
        <v>182</v>
      </c>
      <c r="C166" s="5" t="s">
        <v>302</v>
      </c>
      <c r="D166" s="5" t="s">
        <v>107</v>
      </c>
      <c r="E166" s="7" t="s">
        <v>125</v>
      </c>
      <c r="F166" s="26"/>
      <c r="G166" s="26"/>
      <c r="H166" s="26"/>
      <c r="I166" s="26">
        <v>4</v>
      </c>
      <c r="J166" s="26"/>
      <c r="K166" s="26">
        <v>5</v>
      </c>
      <c r="L166" s="26"/>
      <c r="M166" s="26">
        <v>5</v>
      </c>
      <c r="N166" s="26"/>
      <c r="O166" s="26">
        <v>5</v>
      </c>
      <c r="P166" s="26"/>
      <c r="Q166" s="26"/>
      <c r="R166" s="26"/>
      <c r="S166" s="26"/>
      <c r="T166" s="26"/>
      <c r="U166" s="26"/>
      <c r="V166" s="26"/>
      <c r="W166" s="26"/>
      <c r="X166" s="5">
        <f t="shared" si="5"/>
        <v>19</v>
      </c>
      <c r="Y166" s="13">
        <v>74.95</v>
      </c>
      <c r="Z166" s="15">
        <v>34.950000000000003</v>
      </c>
      <c r="AA166" s="20">
        <f t="shared" si="4"/>
        <v>664.05000000000007</v>
      </c>
    </row>
    <row r="167" spans="1:27" x14ac:dyDescent="0.25">
      <c r="A167" s="5">
        <v>2750</v>
      </c>
      <c r="B167" s="5" t="s">
        <v>123</v>
      </c>
      <c r="C167" s="5" t="s">
        <v>124</v>
      </c>
      <c r="D167" s="5" t="s">
        <v>95</v>
      </c>
      <c r="E167" s="7" t="s">
        <v>96</v>
      </c>
      <c r="F167" s="26"/>
      <c r="G167" s="26"/>
      <c r="H167" s="26">
        <v>1</v>
      </c>
      <c r="I167" s="26">
        <v>2</v>
      </c>
      <c r="J167" s="26"/>
      <c r="K167" s="26">
        <v>4</v>
      </c>
      <c r="L167" s="26"/>
      <c r="M167" s="26">
        <v>11</v>
      </c>
      <c r="N167" s="26"/>
      <c r="O167" s="26">
        <v>4</v>
      </c>
      <c r="P167" s="26"/>
      <c r="Q167" s="26">
        <v>10</v>
      </c>
      <c r="R167" s="26"/>
      <c r="S167" s="26">
        <v>8</v>
      </c>
      <c r="T167" s="26">
        <v>13</v>
      </c>
      <c r="U167" s="26">
        <v>9</v>
      </c>
      <c r="V167" s="26">
        <v>11</v>
      </c>
      <c r="W167" s="26"/>
      <c r="X167" s="5">
        <f t="shared" si="5"/>
        <v>73</v>
      </c>
      <c r="Y167" s="13">
        <v>74.95</v>
      </c>
      <c r="Z167" s="15">
        <v>34.950000000000003</v>
      </c>
      <c r="AA167" s="20">
        <f t="shared" si="4"/>
        <v>2551.3500000000004</v>
      </c>
    </row>
    <row r="168" spans="1:27" x14ac:dyDescent="0.25">
      <c r="A168" s="5">
        <v>2750</v>
      </c>
      <c r="B168" s="5" t="s">
        <v>25</v>
      </c>
      <c r="C168" s="5" t="s">
        <v>102</v>
      </c>
      <c r="D168" s="5" t="s">
        <v>303</v>
      </c>
      <c r="E168" s="7" t="s">
        <v>304</v>
      </c>
      <c r="F168" s="26"/>
      <c r="G168" s="26"/>
      <c r="H168" s="26">
        <v>3</v>
      </c>
      <c r="I168" s="26">
        <v>6</v>
      </c>
      <c r="J168" s="26"/>
      <c r="K168" s="26">
        <v>9</v>
      </c>
      <c r="L168" s="26"/>
      <c r="M168" s="26">
        <v>9</v>
      </c>
      <c r="N168" s="26"/>
      <c r="O168" s="26">
        <v>6</v>
      </c>
      <c r="P168" s="26"/>
      <c r="Q168" s="26">
        <v>4</v>
      </c>
      <c r="R168" s="26"/>
      <c r="S168" s="26">
        <v>3</v>
      </c>
      <c r="T168" s="26">
        <v>2</v>
      </c>
      <c r="U168" s="26">
        <v>2</v>
      </c>
      <c r="V168" s="26"/>
      <c r="W168" s="26"/>
      <c r="X168" s="5">
        <f t="shared" si="5"/>
        <v>44</v>
      </c>
      <c r="Y168" s="19">
        <v>79.95</v>
      </c>
      <c r="Z168" s="13">
        <v>36.950000000000003</v>
      </c>
      <c r="AA168" s="20">
        <f t="shared" si="4"/>
        <v>1625.8000000000002</v>
      </c>
    </row>
    <row r="169" spans="1:27" x14ac:dyDescent="0.25">
      <c r="A169" s="5">
        <v>2750</v>
      </c>
      <c r="B169" s="5" t="s">
        <v>164</v>
      </c>
      <c r="C169" s="5" t="s">
        <v>124</v>
      </c>
      <c r="D169" s="5" t="s">
        <v>130</v>
      </c>
      <c r="E169" s="7" t="s">
        <v>131</v>
      </c>
      <c r="F169" s="26"/>
      <c r="G169" s="26"/>
      <c r="H169" s="26">
        <v>6</v>
      </c>
      <c r="I169" s="26">
        <v>13</v>
      </c>
      <c r="J169" s="26"/>
      <c r="K169" s="26">
        <v>21</v>
      </c>
      <c r="L169" s="26"/>
      <c r="M169" s="26">
        <v>22</v>
      </c>
      <c r="N169" s="26"/>
      <c r="O169" s="26">
        <v>17</v>
      </c>
      <c r="P169" s="26"/>
      <c r="Q169" s="26">
        <v>10</v>
      </c>
      <c r="R169" s="26"/>
      <c r="S169" s="26">
        <v>4</v>
      </c>
      <c r="T169" s="26">
        <v>2</v>
      </c>
      <c r="U169" s="26"/>
      <c r="V169" s="26"/>
      <c r="W169" s="26"/>
      <c r="X169" s="5">
        <f t="shared" si="5"/>
        <v>95</v>
      </c>
      <c r="Y169" s="13">
        <v>74.95</v>
      </c>
      <c r="Z169" s="15">
        <v>34.950000000000003</v>
      </c>
      <c r="AA169" s="20">
        <f t="shared" si="4"/>
        <v>3320.2500000000005</v>
      </c>
    </row>
    <row r="170" spans="1:27" x14ac:dyDescent="0.25">
      <c r="A170" s="5">
        <v>2750</v>
      </c>
      <c r="B170" s="5" t="s">
        <v>305</v>
      </c>
      <c r="C170" s="5" t="s">
        <v>195</v>
      </c>
      <c r="D170" s="5" t="s">
        <v>306</v>
      </c>
      <c r="E170" s="7" t="s">
        <v>307</v>
      </c>
      <c r="F170" s="26"/>
      <c r="G170" s="26"/>
      <c r="H170" s="26">
        <v>5</v>
      </c>
      <c r="I170" s="26">
        <v>7</v>
      </c>
      <c r="J170" s="26"/>
      <c r="K170" s="26">
        <v>6</v>
      </c>
      <c r="L170" s="26"/>
      <c r="M170" s="26">
        <v>7</v>
      </c>
      <c r="N170" s="26"/>
      <c r="O170" s="26">
        <v>12</v>
      </c>
      <c r="P170" s="26"/>
      <c r="Q170" s="26">
        <v>16</v>
      </c>
      <c r="R170" s="26"/>
      <c r="S170" s="26">
        <v>21</v>
      </c>
      <c r="T170" s="26">
        <v>25</v>
      </c>
      <c r="U170" s="26">
        <v>21</v>
      </c>
      <c r="V170" s="26">
        <v>12</v>
      </c>
      <c r="W170" s="26">
        <v>11</v>
      </c>
      <c r="X170" s="5">
        <f t="shared" si="5"/>
        <v>143</v>
      </c>
      <c r="Y170" s="20">
        <v>69.95</v>
      </c>
      <c r="Z170" s="20">
        <v>31.95</v>
      </c>
      <c r="AA170" s="20">
        <f t="shared" si="4"/>
        <v>4568.8499999999995</v>
      </c>
    </row>
    <row r="171" spans="1:27" x14ac:dyDescent="0.25">
      <c r="A171" s="5">
        <v>2750</v>
      </c>
      <c r="B171" s="5" t="s">
        <v>214</v>
      </c>
      <c r="C171" s="5" t="s">
        <v>215</v>
      </c>
      <c r="D171" s="5" t="s">
        <v>308</v>
      </c>
      <c r="E171" s="7" t="s">
        <v>309</v>
      </c>
      <c r="F171" s="26"/>
      <c r="G171" s="26"/>
      <c r="H171" s="26">
        <v>46</v>
      </c>
      <c r="I171" s="26">
        <v>49</v>
      </c>
      <c r="J171" s="26"/>
      <c r="K171" s="26">
        <v>59</v>
      </c>
      <c r="L171" s="26"/>
      <c r="M171" s="26">
        <v>60</v>
      </c>
      <c r="N171" s="26"/>
      <c r="O171" s="26">
        <v>51</v>
      </c>
      <c r="P171" s="26"/>
      <c r="Q171" s="26">
        <v>54</v>
      </c>
      <c r="R171" s="26"/>
      <c r="S171" s="26"/>
      <c r="T171" s="26"/>
      <c r="U171" s="26"/>
      <c r="V171" s="26"/>
      <c r="W171" s="26"/>
      <c r="X171" s="5">
        <f t="shared" si="5"/>
        <v>319</v>
      </c>
      <c r="Y171" s="20">
        <v>69.95</v>
      </c>
      <c r="Z171" s="20">
        <v>31.95</v>
      </c>
      <c r="AA171" s="20">
        <f t="shared" si="4"/>
        <v>10192.049999999999</v>
      </c>
    </row>
    <row r="172" spans="1:27" x14ac:dyDescent="0.25">
      <c r="A172" s="5">
        <v>2750</v>
      </c>
      <c r="B172" s="5" t="s">
        <v>80</v>
      </c>
      <c r="C172" s="5" t="s">
        <v>179</v>
      </c>
      <c r="D172" s="5" t="s">
        <v>184</v>
      </c>
      <c r="E172" s="7" t="s">
        <v>185</v>
      </c>
      <c r="F172" s="26"/>
      <c r="G172" s="26"/>
      <c r="H172" s="26">
        <v>8</v>
      </c>
      <c r="I172" s="26">
        <v>27</v>
      </c>
      <c r="J172" s="26"/>
      <c r="K172" s="26">
        <v>56</v>
      </c>
      <c r="L172" s="26"/>
      <c r="M172" s="26">
        <v>71</v>
      </c>
      <c r="N172" s="26">
        <v>2</v>
      </c>
      <c r="O172" s="26">
        <v>84</v>
      </c>
      <c r="P172" s="26"/>
      <c r="Q172" s="26">
        <v>19</v>
      </c>
      <c r="R172" s="26"/>
      <c r="S172" s="26"/>
      <c r="T172" s="26"/>
      <c r="U172" s="26"/>
      <c r="V172" s="26"/>
      <c r="W172" s="26"/>
      <c r="X172" s="5">
        <f t="shared" si="5"/>
        <v>267</v>
      </c>
      <c r="Y172" s="13">
        <v>84.95</v>
      </c>
      <c r="Z172" s="13">
        <v>38.950000000000003</v>
      </c>
      <c r="AA172" s="20">
        <f t="shared" si="4"/>
        <v>10399.650000000001</v>
      </c>
    </row>
    <row r="173" spans="1:27" x14ac:dyDescent="0.25">
      <c r="A173" s="5">
        <v>2750</v>
      </c>
      <c r="B173" s="5" t="s">
        <v>26</v>
      </c>
      <c r="C173" s="5" t="s">
        <v>8</v>
      </c>
      <c r="D173" s="5" t="s">
        <v>310</v>
      </c>
      <c r="E173" s="7" t="s">
        <v>242</v>
      </c>
      <c r="F173" s="26"/>
      <c r="G173" s="26"/>
      <c r="H173" s="26">
        <v>2</v>
      </c>
      <c r="I173" s="26">
        <v>11</v>
      </c>
      <c r="J173" s="26"/>
      <c r="K173" s="26">
        <v>19</v>
      </c>
      <c r="L173" s="26"/>
      <c r="M173" s="26">
        <v>23</v>
      </c>
      <c r="N173" s="26"/>
      <c r="O173" s="26">
        <v>15</v>
      </c>
      <c r="P173" s="26"/>
      <c r="Q173" s="26">
        <v>2</v>
      </c>
      <c r="R173" s="26"/>
      <c r="S173" s="26"/>
      <c r="T173" s="26"/>
      <c r="U173" s="26"/>
      <c r="V173" s="26"/>
      <c r="W173" s="26"/>
      <c r="X173" s="5">
        <f t="shared" si="5"/>
        <v>72</v>
      </c>
      <c r="Y173" s="13">
        <v>64.95</v>
      </c>
      <c r="Z173" s="13">
        <v>29.95</v>
      </c>
      <c r="AA173" s="20">
        <f t="shared" si="4"/>
        <v>2156.4</v>
      </c>
    </row>
    <row r="174" spans="1:27" x14ac:dyDescent="0.25">
      <c r="A174" s="5">
        <v>2750</v>
      </c>
      <c r="B174" s="5" t="s">
        <v>80</v>
      </c>
      <c r="C174" s="5" t="s">
        <v>179</v>
      </c>
      <c r="D174" s="5" t="s">
        <v>311</v>
      </c>
      <c r="E174" s="7" t="s">
        <v>312</v>
      </c>
      <c r="F174" s="26"/>
      <c r="G174" s="26"/>
      <c r="H174" s="26">
        <v>3</v>
      </c>
      <c r="I174" s="26">
        <v>6</v>
      </c>
      <c r="J174" s="26"/>
      <c r="K174" s="26">
        <v>9</v>
      </c>
      <c r="L174" s="26"/>
      <c r="M174" s="26">
        <v>11</v>
      </c>
      <c r="N174" s="26"/>
      <c r="O174" s="26">
        <v>6</v>
      </c>
      <c r="P174" s="26"/>
      <c r="Q174" s="26">
        <v>5</v>
      </c>
      <c r="R174" s="26"/>
      <c r="S174" s="26"/>
      <c r="T174" s="26"/>
      <c r="U174" s="26"/>
      <c r="V174" s="26"/>
      <c r="W174" s="26"/>
      <c r="X174" s="5">
        <f t="shared" si="5"/>
        <v>40</v>
      </c>
      <c r="Y174" s="13">
        <v>84.95</v>
      </c>
      <c r="Z174" s="13">
        <v>38.950000000000003</v>
      </c>
      <c r="AA174" s="20">
        <f t="shared" si="4"/>
        <v>1558</v>
      </c>
    </row>
    <row r="175" spans="1:27" x14ac:dyDescent="0.25">
      <c r="A175" s="5">
        <v>2750</v>
      </c>
      <c r="B175" s="5" t="s">
        <v>80</v>
      </c>
      <c r="C175" s="5" t="s">
        <v>179</v>
      </c>
      <c r="D175" s="5" t="s">
        <v>188</v>
      </c>
      <c r="E175" s="7" t="s">
        <v>189</v>
      </c>
      <c r="F175" s="26"/>
      <c r="G175" s="26"/>
      <c r="H175" s="26">
        <v>8</v>
      </c>
      <c r="I175" s="26"/>
      <c r="J175" s="26"/>
      <c r="K175" s="26">
        <v>18</v>
      </c>
      <c r="L175" s="26"/>
      <c r="M175" s="26">
        <v>16</v>
      </c>
      <c r="N175" s="26"/>
      <c r="O175" s="26">
        <v>12</v>
      </c>
      <c r="P175" s="26"/>
      <c r="Q175" s="26">
        <v>10</v>
      </c>
      <c r="R175" s="26"/>
      <c r="S175" s="26"/>
      <c r="T175" s="26"/>
      <c r="U175" s="26"/>
      <c r="V175" s="26"/>
      <c r="W175" s="26"/>
      <c r="X175" s="5">
        <f t="shared" si="5"/>
        <v>64</v>
      </c>
      <c r="Y175" s="13">
        <v>84.95</v>
      </c>
      <c r="Z175" s="13">
        <v>38.950000000000003</v>
      </c>
      <c r="AA175" s="20">
        <f t="shared" si="4"/>
        <v>2492.8000000000002</v>
      </c>
    </row>
    <row r="176" spans="1:27" x14ac:dyDescent="0.25">
      <c r="A176" s="5">
        <v>2750</v>
      </c>
      <c r="B176" s="5" t="s">
        <v>26</v>
      </c>
      <c r="C176" s="5" t="s">
        <v>8</v>
      </c>
      <c r="D176" s="5" t="s">
        <v>314</v>
      </c>
      <c r="E176" s="7" t="s">
        <v>313</v>
      </c>
      <c r="F176" s="26"/>
      <c r="G176" s="26"/>
      <c r="H176" s="26"/>
      <c r="I176" s="26">
        <v>2</v>
      </c>
      <c r="J176" s="26"/>
      <c r="K176" s="26">
        <v>16</v>
      </c>
      <c r="L176" s="26"/>
      <c r="M176" s="26">
        <v>17</v>
      </c>
      <c r="N176" s="26"/>
      <c r="O176" s="26">
        <v>12</v>
      </c>
      <c r="P176" s="26"/>
      <c r="Q176" s="26"/>
      <c r="R176" s="26"/>
      <c r="S176" s="26"/>
      <c r="T176" s="26"/>
      <c r="U176" s="26"/>
      <c r="V176" s="26"/>
      <c r="W176" s="26"/>
      <c r="X176" s="5">
        <f t="shared" si="5"/>
        <v>47</v>
      </c>
      <c r="Y176" s="13">
        <v>64.95</v>
      </c>
      <c r="Z176" s="13">
        <v>29.95</v>
      </c>
      <c r="AA176" s="20">
        <f t="shared" si="4"/>
        <v>1407.6499999999999</v>
      </c>
    </row>
    <row r="177" spans="1:27" x14ac:dyDescent="0.25">
      <c r="A177" s="5">
        <v>2750</v>
      </c>
      <c r="B177" s="5" t="s">
        <v>80</v>
      </c>
      <c r="C177" s="5" t="s">
        <v>179</v>
      </c>
      <c r="D177" s="5" t="s">
        <v>73</v>
      </c>
      <c r="E177" s="7" t="s">
        <v>185</v>
      </c>
      <c r="F177" s="26"/>
      <c r="G177" s="26"/>
      <c r="H177" s="26">
        <v>1</v>
      </c>
      <c r="I177" s="26"/>
      <c r="J177" s="26"/>
      <c r="K177" s="26"/>
      <c r="L177" s="26"/>
      <c r="M177" s="26">
        <v>31</v>
      </c>
      <c r="N177" s="26">
        <v>1</v>
      </c>
      <c r="O177" s="26">
        <v>8</v>
      </c>
      <c r="P177" s="26"/>
      <c r="Q177" s="26">
        <v>1</v>
      </c>
      <c r="R177" s="26"/>
      <c r="S177" s="26"/>
      <c r="T177" s="26"/>
      <c r="U177" s="26"/>
      <c r="V177" s="26"/>
      <c r="W177" s="26"/>
      <c r="X177" s="5">
        <f t="shared" si="5"/>
        <v>42</v>
      </c>
      <c r="Y177" s="13">
        <v>84.95</v>
      </c>
      <c r="Z177" s="13">
        <v>38.950000000000003</v>
      </c>
      <c r="AA177" s="20">
        <f t="shared" si="4"/>
        <v>1635.9</v>
      </c>
    </row>
    <row r="178" spans="1:27" x14ac:dyDescent="0.25">
      <c r="A178" s="5">
        <v>2750</v>
      </c>
      <c r="B178" s="5" t="s">
        <v>26</v>
      </c>
      <c r="C178" s="5" t="s">
        <v>8</v>
      </c>
      <c r="D178" s="5" t="s">
        <v>315</v>
      </c>
      <c r="E178" s="7" t="s">
        <v>316</v>
      </c>
      <c r="F178" s="26"/>
      <c r="G178" s="26"/>
      <c r="H178" s="26">
        <v>19</v>
      </c>
      <c r="I178" s="26">
        <v>2</v>
      </c>
      <c r="J178" s="26">
        <v>4</v>
      </c>
      <c r="K178" s="26">
        <v>1</v>
      </c>
      <c r="L178" s="26"/>
      <c r="M178" s="26"/>
      <c r="N178" s="26">
        <v>6</v>
      </c>
      <c r="O178" s="26"/>
      <c r="P178" s="26"/>
      <c r="Q178" s="26">
        <v>3</v>
      </c>
      <c r="R178" s="26"/>
      <c r="S178" s="26">
        <v>29</v>
      </c>
      <c r="T178" s="26">
        <v>32</v>
      </c>
      <c r="U178" s="26">
        <v>35</v>
      </c>
      <c r="V178" s="26">
        <v>23</v>
      </c>
      <c r="W178" s="26">
        <v>10</v>
      </c>
      <c r="X178" s="5">
        <f t="shared" si="5"/>
        <v>164</v>
      </c>
      <c r="Y178" s="13">
        <v>64.95</v>
      </c>
      <c r="Z178" s="13">
        <v>29.95</v>
      </c>
      <c r="AA178" s="20">
        <f t="shared" si="4"/>
        <v>4911.8</v>
      </c>
    </row>
    <row r="179" spans="1:27" x14ac:dyDescent="0.25">
      <c r="A179" s="5">
        <v>2790</v>
      </c>
      <c r="B179" s="5" t="s">
        <v>182</v>
      </c>
      <c r="C179" s="5" t="s">
        <v>317</v>
      </c>
      <c r="D179" s="5" t="s">
        <v>211</v>
      </c>
      <c r="E179" s="7" t="s">
        <v>85</v>
      </c>
      <c r="F179" s="26"/>
      <c r="G179" s="26"/>
      <c r="H179" s="26">
        <v>12</v>
      </c>
      <c r="I179" s="26">
        <v>18</v>
      </c>
      <c r="J179" s="26"/>
      <c r="K179" s="26">
        <v>25</v>
      </c>
      <c r="L179" s="26"/>
      <c r="M179" s="26">
        <v>26</v>
      </c>
      <c r="N179" s="26"/>
      <c r="O179" s="26">
        <v>18</v>
      </c>
      <c r="P179" s="26"/>
      <c r="Q179" s="26">
        <v>12</v>
      </c>
      <c r="R179" s="26"/>
      <c r="S179" s="26"/>
      <c r="T179" s="26"/>
      <c r="U179" s="26"/>
      <c r="V179" s="26"/>
      <c r="W179" s="26"/>
      <c r="X179" s="5">
        <f t="shared" si="5"/>
        <v>111</v>
      </c>
      <c r="Y179" s="19">
        <v>79.95</v>
      </c>
      <c r="Z179" s="13">
        <v>36.950000000000003</v>
      </c>
      <c r="AA179" s="20">
        <f t="shared" si="4"/>
        <v>4101.4500000000007</v>
      </c>
    </row>
    <row r="180" spans="1:27" x14ac:dyDescent="0.25">
      <c r="A180" s="5">
        <v>2750</v>
      </c>
      <c r="B180" s="5" t="s">
        <v>71</v>
      </c>
      <c r="C180" s="5" t="s">
        <v>72</v>
      </c>
      <c r="D180" s="5" t="s">
        <v>184</v>
      </c>
      <c r="E180" s="7" t="s">
        <v>185</v>
      </c>
      <c r="F180" s="26"/>
      <c r="G180" s="26">
        <v>1</v>
      </c>
      <c r="H180" s="26">
        <v>3</v>
      </c>
      <c r="I180" s="26">
        <v>4</v>
      </c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5">
        <f t="shared" si="5"/>
        <v>8</v>
      </c>
      <c r="Y180" s="20">
        <v>69.95</v>
      </c>
      <c r="Z180" s="20">
        <v>31.95</v>
      </c>
      <c r="AA180" s="20">
        <f t="shared" si="4"/>
        <v>255.6</v>
      </c>
    </row>
    <row r="181" spans="1:27" x14ac:dyDescent="0.25">
      <c r="A181" s="1"/>
      <c r="B181" s="1"/>
      <c r="C181" s="1"/>
      <c r="D181" s="1"/>
      <c r="E181" s="2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7"/>
    </row>
    <row r="182" spans="1:27" x14ac:dyDescent="0.25">
      <c r="A182" s="1"/>
      <c r="B182" s="1"/>
      <c r="C182" s="1"/>
      <c r="D182" s="1"/>
      <c r="E182" s="2" t="s">
        <v>5</v>
      </c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>
        <f>SUM(X2:X181)</f>
        <v>8124</v>
      </c>
      <c r="Y182" s="17"/>
      <c r="Z182" s="25" t="s">
        <v>321</v>
      </c>
      <c r="AA182" s="25">
        <f>SUM(AA2:AA181)</f>
        <v>276990.89999999997</v>
      </c>
    </row>
    <row r="183" spans="1:27" x14ac:dyDescent="0.25">
      <c r="A183" s="1"/>
      <c r="B183" s="1"/>
      <c r="C183" s="1"/>
      <c r="D183" s="1"/>
      <c r="E183" s="2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7"/>
    </row>
    <row r="184" spans="1:27" x14ac:dyDescent="0.25">
      <c r="A184" s="1"/>
      <c r="B184" s="1"/>
      <c r="C184" s="1"/>
      <c r="D184" s="1"/>
      <c r="E184" s="2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7"/>
    </row>
    <row r="185" spans="1:27" x14ac:dyDescent="0.25">
      <c r="A185" s="1"/>
      <c r="B185" s="1"/>
      <c r="C185" s="1"/>
      <c r="D185" s="1"/>
      <c r="E185" s="2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7"/>
    </row>
    <row r="186" spans="1:27" x14ac:dyDescent="0.25">
      <c r="A186" s="1"/>
      <c r="B186" s="1"/>
      <c r="C186" s="1"/>
      <c r="D186" s="1"/>
      <c r="E186" s="2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7"/>
    </row>
    <row r="187" spans="1:27" x14ac:dyDescent="0.25">
      <c r="A187" s="1"/>
      <c r="B187" s="1"/>
      <c r="C187" s="1"/>
      <c r="D187" s="1"/>
      <c r="E187" s="2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7"/>
    </row>
    <row r="188" spans="1:27" x14ac:dyDescent="0.25">
      <c r="A188" s="1"/>
      <c r="B188" s="1"/>
      <c r="C188" s="1"/>
      <c r="D188" s="1"/>
      <c r="E188" s="2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7"/>
    </row>
    <row r="189" spans="1:27" x14ac:dyDescent="0.25">
      <c r="A189" s="1"/>
      <c r="B189" s="1"/>
      <c r="C189" s="1"/>
      <c r="D189" s="1"/>
      <c r="E189" s="2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7"/>
    </row>
    <row r="190" spans="1:27" x14ac:dyDescent="0.25">
      <c r="A190" s="1"/>
      <c r="B190" s="1"/>
      <c r="C190" s="1"/>
      <c r="D190" s="1"/>
      <c r="E190" s="2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7"/>
    </row>
    <row r="191" spans="1:27" x14ac:dyDescent="0.25">
      <c r="A191" s="1"/>
      <c r="B191" s="1"/>
      <c r="C191" s="1"/>
      <c r="D191" s="1"/>
      <c r="E191" s="2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7"/>
    </row>
    <row r="192" spans="1:27" x14ac:dyDescent="0.25">
      <c r="A192" s="1"/>
      <c r="B192" s="1"/>
      <c r="C192" s="1"/>
      <c r="D192" s="1"/>
      <c r="E192" s="2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7"/>
    </row>
    <row r="193" spans="1:25" x14ac:dyDescent="0.25">
      <c r="A193" s="1"/>
      <c r="B193" s="1"/>
      <c r="C193" s="1"/>
      <c r="D193" s="1"/>
      <c r="E193" s="2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7"/>
    </row>
    <row r="194" spans="1:25" x14ac:dyDescent="0.25">
      <c r="A194" s="1"/>
      <c r="B194" s="1"/>
      <c r="C194" s="1"/>
      <c r="D194" s="1"/>
      <c r="E194" s="2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7"/>
    </row>
    <row r="195" spans="1:25" x14ac:dyDescent="0.25">
      <c r="A195" s="1"/>
      <c r="B195" s="1"/>
      <c r="C195" s="1"/>
      <c r="D195" s="1"/>
      <c r="E195" s="2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7"/>
    </row>
    <row r="196" spans="1:25" x14ac:dyDescent="0.25">
      <c r="A196" s="1"/>
      <c r="B196" s="1"/>
      <c r="C196" s="1"/>
      <c r="D196" s="1"/>
      <c r="E196" s="2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7"/>
    </row>
    <row r="197" spans="1:25" x14ac:dyDescent="0.25">
      <c r="A197" s="1"/>
      <c r="B197" s="1"/>
      <c r="C197" s="1"/>
      <c r="D197" s="1"/>
      <c r="E197" s="2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7"/>
    </row>
    <row r="198" spans="1:25" x14ac:dyDescent="0.25">
      <c r="A198" s="1"/>
      <c r="B198" s="1"/>
      <c r="C198" s="1"/>
      <c r="D198" s="1"/>
      <c r="E198" s="2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7"/>
    </row>
    <row r="199" spans="1:25" x14ac:dyDescent="0.25">
      <c r="A199" s="1"/>
      <c r="B199" s="1"/>
      <c r="C199" s="1"/>
      <c r="D199" s="1"/>
      <c r="E199" s="2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7"/>
    </row>
    <row r="200" spans="1:25" x14ac:dyDescent="0.25">
      <c r="A200" s="1"/>
      <c r="B200" s="1"/>
      <c r="C200" s="1"/>
      <c r="D200" s="1"/>
      <c r="E200" s="2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7"/>
    </row>
    <row r="201" spans="1:25" x14ac:dyDescent="0.25">
      <c r="A201" s="1"/>
      <c r="B201" s="1"/>
      <c r="C201" s="1"/>
      <c r="D201" s="1"/>
      <c r="E201" s="2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7"/>
    </row>
    <row r="202" spans="1:25" x14ac:dyDescent="0.25">
      <c r="A202" s="1"/>
      <c r="B202" s="1"/>
      <c r="C202" s="1"/>
      <c r="D202" s="1"/>
      <c r="E202" s="2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7"/>
    </row>
    <row r="203" spans="1:25" x14ac:dyDescent="0.25">
      <c r="A203" s="1"/>
      <c r="B203" s="1"/>
      <c r="C203" s="1"/>
      <c r="D203" s="1"/>
      <c r="E203" s="2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7"/>
    </row>
    <row r="204" spans="1:25" x14ac:dyDescent="0.25">
      <c r="A204" s="1"/>
      <c r="B204" s="1"/>
      <c r="C204" s="1"/>
      <c r="D204" s="1"/>
      <c r="E204" s="2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7"/>
    </row>
    <row r="205" spans="1:25" x14ac:dyDescent="0.25">
      <c r="A205" s="1"/>
      <c r="B205" s="1"/>
      <c r="C205" s="1"/>
      <c r="D205" s="1"/>
      <c r="E205" s="2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7"/>
    </row>
    <row r="206" spans="1:25" x14ac:dyDescent="0.25">
      <c r="A206" s="1"/>
      <c r="B206" s="1"/>
      <c r="C206" s="1"/>
      <c r="D206" s="1"/>
      <c r="E206" s="2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7"/>
    </row>
    <row r="207" spans="1:25" x14ac:dyDescent="0.25">
      <c r="A207" s="1"/>
      <c r="B207" s="1"/>
      <c r="C207" s="1"/>
      <c r="D207" s="1"/>
      <c r="E207" s="2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7"/>
    </row>
    <row r="208" spans="1:25" x14ac:dyDescent="0.25">
      <c r="A208" s="1"/>
      <c r="B208" s="1"/>
      <c r="C208" s="1"/>
      <c r="D208" s="1"/>
      <c r="E208" s="2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7"/>
    </row>
    <row r="209" spans="1:25" x14ac:dyDescent="0.25">
      <c r="A209" s="1"/>
      <c r="B209" s="1"/>
      <c r="C209" s="1"/>
      <c r="D209" s="1"/>
      <c r="E209" s="2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7"/>
    </row>
    <row r="210" spans="1:25" x14ac:dyDescent="0.25">
      <c r="A210" s="1"/>
      <c r="B210" s="1"/>
      <c r="C210" s="1"/>
      <c r="D210" s="1"/>
      <c r="E210" s="2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7"/>
    </row>
    <row r="211" spans="1:25" x14ac:dyDescent="0.25">
      <c r="A211" s="1"/>
      <c r="B211" s="1"/>
      <c r="C211" s="1"/>
      <c r="D211" s="1"/>
      <c r="E211" s="2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7"/>
    </row>
    <row r="212" spans="1:25" x14ac:dyDescent="0.25">
      <c r="A212" s="1"/>
      <c r="B212" s="1"/>
      <c r="C212" s="1"/>
      <c r="D212" s="1"/>
      <c r="E212" s="2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7"/>
    </row>
    <row r="213" spans="1:25" x14ac:dyDescent="0.25">
      <c r="A213" s="1"/>
      <c r="B213" s="1"/>
      <c r="C213" s="1"/>
      <c r="D213" s="1"/>
      <c r="E213" s="2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7"/>
    </row>
    <row r="214" spans="1:25" x14ac:dyDescent="0.25">
      <c r="A214" s="1"/>
      <c r="B214" s="1"/>
      <c r="C214" s="1"/>
      <c r="D214" s="1"/>
      <c r="E214" s="2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7"/>
    </row>
    <row r="215" spans="1:25" x14ac:dyDescent="0.25">
      <c r="A215" s="1"/>
      <c r="B215" s="1"/>
      <c r="C215" s="1"/>
      <c r="D215" s="1"/>
      <c r="E215" s="2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7"/>
    </row>
    <row r="216" spans="1:25" x14ac:dyDescent="0.25">
      <c r="A216" s="1"/>
      <c r="B216" s="1"/>
      <c r="C216" s="1"/>
      <c r="D216" s="1"/>
      <c r="E216" s="2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7"/>
    </row>
    <row r="217" spans="1:25" x14ac:dyDescent="0.25">
      <c r="A217" s="1"/>
      <c r="B217" s="1"/>
      <c r="C217" s="1"/>
      <c r="D217" s="1"/>
      <c r="E217" s="2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7"/>
    </row>
    <row r="218" spans="1:25" x14ac:dyDescent="0.25">
      <c r="A218" s="1"/>
      <c r="B218" s="1"/>
      <c r="C218" s="1"/>
      <c r="D218" s="1"/>
      <c r="E218" s="2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7"/>
    </row>
    <row r="219" spans="1:25" x14ac:dyDescent="0.25">
      <c r="A219" s="1"/>
      <c r="B219" s="1"/>
      <c r="C219" s="1"/>
      <c r="D219" s="1"/>
      <c r="E219" s="2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7"/>
    </row>
    <row r="220" spans="1:25" x14ac:dyDescent="0.25">
      <c r="A220" s="1"/>
      <c r="B220" s="1"/>
      <c r="C220" s="1"/>
      <c r="D220" s="1"/>
      <c r="E220" s="2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7"/>
    </row>
    <row r="221" spans="1:25" x14ac:dyDescent="0.25">
      <c r="A221" s="1"/>
      <c r="B221" s="1"/>
      <c r="C221" s="1"/>
      <c r="D221" s="1"/>
      <c r="E221" s="2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7"/>
    </row>
    <row r="222" spans="1:25" x14ac:dyDescent="0.25">
      <c r="A222" s="1"/>
      <c r="B222" s="1"/>
      <c r="C222" s="1"/>
      <c r="D222" s="1"/>
      <c r="E222" s="2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7"/>
    </row>
    <row r="223" spans="1:25" x14ac:dyDescent="0.25">
      <c r="A223" s="1"/>
      <c r="B223" s="1"/>
      <c r="C223" s="1"/>
      <c r="D223" s="1"/>
      <c r="E223" s="2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7"/>
    </row>
    <row r="224" spans="1:25" x14ac:dyDescent="0.25">
      <c r="A224" s="1"/>
      <c r="B224" s="1"/>
      <c r="C224" s="1"/>
      <c r="D224" s="1"/>
      <c r="E224" s="2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7"/>
    </row>
    <row r="225" spans="1:25" x14ac:dyDescent="0.25">
      <c r="A225" s="1"/>
      <c r="B225" s="1"/>
      <c r="C225" s="1"/>
      <c r="D225" s="1"/>
      <c r="E225" s="2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7"/>
    </row>
    <row r="226" spans="1:25" x14ac:dyDescent="0.25">
      <c r="A226" s="1"/>
      <c r="B226" s="1"/>
      <c r="C226" s="1"/>
      <c r="D226" s="1"/>
      <c r="E226" s="2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7"/>
    </row>
    <row r="227" spans="1:25" x14ac:dyDescent="0.25">
      <c r="A227" s="1"/>
      <c r="B227" s="1"/>
      <c r="C227" s="1"/>
      <c r="D227" s="1"/>
      <c r="E227" s="2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7"/>
    </row>
    <row r="228" spans="1:25" x14ac:dyDescent="0.25">
      <c r="A228" s="1"/>
      <c r="B228" s="1"/>
      <c r="C228" s="1"/>
      <c r="D228" s="1"/>
      <c r="E228" s="2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7"/>
    </row>
    <row r="229" spans="1:25" x14ac:dyDescent="0.25">
      <c r="A229" s="1"/>
      <c r="B229" s="1"/>
      <c r="C229" s="1"/>
      <c r="D229" s="1"/>
      <c r="E229" s="2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7"/>
    </row>
    <row r="230" spans="1:25" x14ac:dyDescent="0.25">
      <c r="A230" s="1"/>
      <c r="B230" s="1"/>
      <c r="C230" s="1"/>
      <c r="D230" s="1"/>
      <c r="E230" s="2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7"/>
    </row>
    <row r="231" spans="1:25" x14ac:dyDescent="0.25">
      <c r="A231" s="1"/>
      <c r="B231" s="1"/>
      <c r="C231" s="1"/>
      <c r="D231" s="1"/>
      <c r="E231" s="2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7"/>
    </row>
    <row r="232" spans="1:25" x14ac:dyDescent="0.25">
      <c r="A232" s="1"/>
      <c r="B232" s="1"/>
      <c r="C232" s="1"/>
      <c r="D232" s="1"/>
      <c r="E232" s="2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7"/>
    </row>
    <row r="233" spans="1:25" x14ac:dyDescent="0.25">
      <c r="A233" s="1"/>
      <c r="B233" s="1"/>
      <c r="C233" s="1"/>
      <c r="D233" s="1"/>
      <c r="E233" s="2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7"/>
    </row>
    <row r="234" spans="1:25" x14ac:dyDescent="0.25">
      <c r="A234" s="1"/>
      <c r="B234" s="1"/>
      <c r="C234" s="1"/>
      <c r="D234" s="1"/>
      <c r="E234" s="2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7"/>
    </row>
    <row r="235" spans="1:25" x14ac:dyDescent="0.25">
      <c r="A235" s="1"/>
      <c r="B235" s="1"/>
      <c r="C235" s="1"/>
      <c r="D235" s="1"/>
      <c r="E235" s="2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7"/>
    </row>
    <row r="236" spans="1:25" x14ac:dyDescent="0.25">
      <c r="A236" s="1"/>
      <c r="B236" s="1"/>
      <c r="C236" s="1"/>
      <c r="D236" s="1"/>
      <c r="E236" s="2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7"/>
    </row>
    <row r="237" spans="1:25" x14ac:dyDescent="0.25">
      <c r="A237" s="1"/>
      <c r="B237" s="1"/>
      <c r="C237" s="1"/>
      <c r="D237" s="1"/>
      <c r="E237" s="2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7"/>
    </row>
    <row r="238" spans="1:25" x14ac:dyDescent="0.25">
      <c r="A238" s="1"/>
      <c r="B238" s="1"/>
      <c r="C238" s="1"/>
      <c r="D238" s="1"/>
      <c r="E238" s="2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7"/>
    </row>
    <row r="239" spans="1:25" x14ac:dyDescent="0.25">
      <c r="A239" s="1"/>
      <c r="B239" s="1"/>
      <c r="C239" s="1"/>
      <c r="D239" s="1"/>
      <c r="E239" s="2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7"/>
    </row>
    <row r="240" spans="1:25" x14ac:dyDescent="0.25">
      <c r="A240" s="1"/>
      <c r="B240" s="1"/>
      <c r="C240" s="1"/>
      <c r="D240" s="1"/>
      <c r="E240" s="2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7"/>
    </row>
    <row r="241" spans="1:25" x14ac:dyDescent="0.25">
      <c r="A241" s="1"/>
      <c r="B241" s="1"/>
      <c r="C241" s="1"/>
      <c r="D241" s="1"/>
      <c r="E241" s="2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7"/>
    </row>
    <row r="242" spans="1:25" x14ac:dyDescent="0.25">
      <c r="A242" s="1"/>
      <c r="B242" s="1"/>
      <c r="C242" s="1"/>
      <c r="D242" s="1"/>
      <c r="E242" s="2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7"/>
    </row>
    <row r="243" spans="1:25" x14ac:dyDescent="0.25">
      <c r="A243" s="1"/>
      <c r="B243" s="1"/>
      <c r="C243" s="1"/>
      <c r="D243" s="1"/>
      <c r="E243" s="2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7"/>
    </row>
    <row r="244" spans="1:25" x14ac:dyDescent="0.25">
      <c r="A244" s="1"/>
      <c r="B244" s="1"/>
      <c r="C244" s="1"/>
      <c r="D244" s="1"/>
      <c r="E244" s="2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7"/>
    </row>
    <row r="245" spans="1:25" x14ac:dyDescent="0.25">
      <c r="A245" s="1"/>
      <c r="B245" s="1"/>
      <c r="C245" s="1"/>
      <c r="D245" s="1"/>
      <c r="E245" s="2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7"/>
    </row>
    <row r="246" spans="1:25" x14ac:dyDescent="0.25">
      <c r="A246" s="1"/>
      <c r="B246" s="1"/>
      <c r="C246" s="1"/>
      <c r="D246" s="1"/>
      <c r="E246" s="2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7"/>
    </row>
    <row r="247" spans="1:25" x14ac:dyDescent="0.25">
      <c r="A247" s="1"/>
      <c r="B247" s="1"/>
      <c r="C247" s="1"/>
      <c r="D247" s="1"/>
      <c r="E247" s="2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7"/>
    </row>
    <row r="248" spans="1:25" x14ac:dyDescent="0.25">
      <c r="A248" s="1"/>
      <c r="B248" s="1"/>
      <c r="C248" s="1"/>
      <c r="D248" s="1"/>
      <c r="E248" s="2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7"/>
    </row>
    <row r="249" spans="1:25" x14ac:dyDescent="0.25">
      <c r="A249" s="1"/>
      <c r="B249" s="1"/>
      <c r="C249" s="1"/>
      <c r="D249" s="1"/>
      <c r="E249" s="2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7"/>
    </row>
    <row r="250" spans="1:25" x14ac:dyDescent="0.25">
      <c r="A250" s="1"/>
      <c r="B250" s="1"/>
      <c r="C250" s="1"/>
      <c r="D250" s="1"/>
      <c r="E250" s="2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7"/>
    </row>
    <row r="251" spans="1:25" x14ac:dyDescent="0.25">
      <c r="A251" s="1"/>
      <c r="B251" s="1"/>
      <c r="C251" s="1"/>
      <c r="D251" s="1"/>
      <c r="E251" s="2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7"/>
    </row>
    <row r="252" spans="1:25" x14ac:dyDescent="0.25">
      <c r="A252" s="1"/>
      <c r="B252" s="1"/>
      <c r="C252" s="1"/>
      <c r="D252" s="1"/>
      <c r="E252" s="2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7"/>
    </row>
    <row r="253" spans="1:25" x14ac:dyDescent="0.25">
      <c r="A253" s="1"/>
      <c r="B253" s="1"/>
      <c r="C253" s="1"/>
      <c r="D253" s="1"/>
      <c r="E253" s="2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7"/>
    </row>
    <row r="254" spans="1:25" x14ac:dyDescent="0.25">
      <c r="A254" s="1"/>
      <c r="B254" s="1"/>
      <c r="C254" s="1"/>
      <c r="D254" s="1"/>
      <c r="E254" s="2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7"/>
    </row>
    <row r="255" spans="1:25" x14ac:dyDescent="0.25">
      <c r="A255" s="1"/>
      <c r="B255" s="1"/>
      <c r="C255" s="1"/>
      <c r="D255" s="1"/>
      <c r="E255" s="2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7"/>
    </row>
    <row r="256" spans="1:25" x14ac:dyDescent="0.25">
      <c r="A256" s="1"/>
      <c r="B256" s="1"/>
      <c r="C256" s="1"/>
      <c r="D256" s="1"/>
      <c r="E256" s="2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7"/>
    </row>
    <row r="257" spans="1:25" x14ac:dyDescent="0.25">
      <c r="A257" s="1"/>
      <c r="B257" s="1"/>
      <c r="C257" s="1"/>
      <c r="D257" s="1"/>
      <c r="E257" s="2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7"/>
    </row>
    <row r="258" spans="1:25" x14ac:dyDescent="0.25">
      <c r="A258" s="1"/>
      <c r="B258" s="1"/>
      <c r="C258" s="1"/>
      <c r="D258" s="1"/>
      <c r="E258" s="2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7"/>
    </row>
    <row r="259" spans="1:25" x14ac:dyDescent="0.25">
      <c r="A259" s="1"/>
      <c r="B259" s="1"/>
      <c r="C259" s="1"/>
      <c r="D259" s="1"/>
      <c r="E259" s="2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7"/>
    </row>
    <row r="260" spans="1:25" x14ac:dyDescent="0.25">
      <c r="A260" s="1"/>
      <c r="B260" s="1"/>
      <c r="C260" s="1"/>
      <c r="D260" s="1"/>
      <c r="E260" s="2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7"/>
    </row>
    <row r="261" spans="1:25" x14ac:dyDescent="0.25">
      <c r="A261" s="1"/>
      <c r="B261" s="1"/>
      <c r="C261" s="1"/>
      <c r="D261" s="1"/>
      <c r="E261" s="2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7"/>
    </row>
    <row r="262" spans="1:25" x14ac:dyDescent="0.25">
      <c r="A262" s="1"/>
      <c r="B262" s="1"/>
      <c r="C262" s="1"/>
      <c r="D262" s="1"/>
      <c r="E262" s="2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7"/>
    </row>
    <row r="263" spans="1:25" x14ac:dyDescent="0.25">
      <c r="A263" s="1"/>
      <c r="B263" s="1"/>
      <c r="C263" s="1"/>
      <c r="D263" s="1"/>
      <c r="E263" s="2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7"/>
    </row>
    <row r="264" spans="1:25" x14ac:dyDescent="0.25">
      <c r="A264" s="1"/>
      <c r="B264" s="1"/>
      <c r="C264" s="1"/>
      <c r="D264" s="1"/>
      <c r="E264" s="2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7"/>
    </row>
    <row r="265" spans="1:25" x14ac:dyDescent="0.25">
      <c r="A265" s="1"/>
      <c r="B265" s="1"/>
      <c r="C265" s="1"/>
      <c r="D265" s="1"/>
      <c r="E265" s="2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7"/>
    </row>
    <row r="266" spans="1:25" x14ac:dyDescent="0.25">
      <c r="A266" s="1"/>
      <c r="B266" s="1"/>
      <c r="C266" s="1"/>
      <c r="D266" s="1"/>
      <c r="E266" s="2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7"/>
    </row>
    <row r="267" spans="1:25" x14ac:dyDescent="0.25">
      <c r="A267" s="1"/>
      <c r="B267" s="1"/>
      <c r="C267" s="1"/>
      <c r="D267" s="1"/>
      <c r="E267" s="2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7"/>
    </row>
    <row r="268" spans="1:25" x14ac:dyDescent="0.25">
      <c r="A268" s="1"/>
      <c r="B268" s="1"/>
      <c r="C268" s="1"/>
      <c r="D268" s="1"/>
      <c r="E268" s="2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7"/>
    </row>
    <row r="269" spans="1:25" x14ac:dyDescent="0.25">
      <c r="A269" s="1"/>
      <c r="B269" s="1"/>
      <c r="C269" s="1"/>
      <c r="D269" s="1"/>
      <c r="E269" s="2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7"/>
    </row>
    <row r="270" spans="1:25" x14ac:dyDescent="0.25">
      <c r="A270" s="1"/>
      <c r="B270" s="1"/>
      <c r="C270" s="1"/>
      <c r="D270" s="1"/>
      <c r="E270" s="2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7"/>
    </row>
    <row r="271" spans="1:25" x14ac:dyDescent="0.25">
      <c r="A271" s="1"/>
      <c r="B271" s="1"/>
      <c r="C271" s="1"/>
      <c r="D271" s="1"/>
      <c r="E271" s="2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7"/>
    </row>
    <row r="272" spans="1:25" x14ac:dyDescent="0.25">
      <c r="A272" s="1"/>
      <c r="B272" s="1"/>
      <c r="C272" s="1"/>
      <c r="D272" s="1"/>
      <c r="E272" s="2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7"/>
    </row>
    <row r="273" spans="1:25" x14ac:dyDescent="0.25">
      <c r="A273" s="1"/>
      <c r="B273" s="1"/>
      <c r="C273" s="1"/>
      <c r="D273" s="1"/>
      <c r="E273" s="2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7"/>
    </row>
    <row r="274" spans="1:25" x14ac:dyDescent="0.25">
      <c r="A274" s="1"/>
      <c r="B274" s="1"/>
      <c r="C274" s="1"/>
      <c r="D274" s="1"/>
      <c r="E274" s="2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7"/>
    </row>
    <row r="275" spans="1:25" x14ac:dyDescent="0.25">
      <c r="A275" s="1"/>
      <c r="B275" s="1"/>
      <c r="C275" s="1"/>
      <c r="D275" s="1"/>
      <c r="E275" s="2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7"/>
    </row>
    <row r="276" spans="1:25" x14ac:dyDescent="0.25">
      <c r="A276" s="1"/>
      <c r="B276" s="1"/>
      <c r="C276" s="1"/>
      <c r="D276" s="1"/>
      <c r="E276" s="2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7"/>
    </row>
    <row r="277" spans="1:25" x14ac:dyDescent="0.25">
      <c r="A277" s="1"/>
      <c r="B277" s="1"/>
      <c r="C277" s="1"/>
      <c r="D277" s="1"/>
      <c r="E277" s="2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7"/>
    </row>
    <row r="278" spans="1:25" x14ac:dyDescent="0.25">
      <c r="A278" s="1"/>
      <c r="B278" s="1"/>
      <c r="C278" s="1"/>
      <c r="D278" s="1"/>
      <c r="E278" s="2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7"/>
    </row>
    <row r="279" spans="1:25" x14ac:dyDescent="0.25">
      <c r="A279" s="1"/>
      <c r="B279" s="1"/>
      <c r="C279" s="1"/>
      <c r="D279" s="1"/>
      <c r="E279" s="2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7"/>
    </row>
    <row r="280" spans="1:25" x14ac:dyDescent="0.25">
      <c r="A280" s="1"/>
      <c r="B280" s="1"/>
      <c r="C280" s="1"/>
      <c r="D280" s="1"/>
      <c r="E280" s="2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7"/>
    </row>
    <row r="281" spans="1:25" x14ac:dyDescent="0.25">
      <c r="A281" s="1"/>
      <c r="B281" s="1"/>
      <c r="C281" s="1"/>
      <c r="D281" s="1"/>
      <c r="E281" s="2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7"/>
    </row>
    <row r="282" spans="1:25" x14ac:dyDescent="0.25">
      <c r="A282" s="1"/>
      <c r="B282" s="1"/>
      <c r="C282" s="1"/>
      <c r="D282" s="1"/>
      <c r="E282" s="2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7"/>
    </row>
    <row r="283" spans="1:25" x14ac:dyDescent="0.25">
      <c r="A283" s="1"/>
      <c r="B283" s="1"/>
      <c r="C283" s="1"/>
      <c r="D283" s="1"/>
      <c r="E283" s="2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7"/>
    </row>
    <row r="284" spans="1:25" x14ac:dyDescent="0.25">
      <c r="A284" s="1"/>
      <c r="B284" s="1"/>
      <c r="C284" s="1"/>
      <c r="D284" s="1"/>
      <c r="E284" s="2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7"/>
    </row>
    <row r="285" spans="1:25" x14ac:dyDescent="0.25">
      <c r="A285" s="1"/>
      <c r="B285" s="1"/>
      <c r="C285" s="1"/>
      <c r="D285" s="1"/>
      <c r="E285" s="2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7"/>
    </row>
    <row r="286" spans="1:25" x14ac:dyDescent="0.25">
      <c r="A286" s="1"/>
      <c r="B286" s="1"/>
      <c r="C286" s="1"/>
      <c r="D286" s="1"/>
      <c r="E286" s="2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7"/>
    </row>
    <row r="287" spans="1:25" x14ac:dyDescent="0.25">
      <c r="A287" s="1"/>
      <c r="B287" s="1"/>
      <c r="C287" s="1"/>
      <c r="D287" s="1"/>
      <c r="E287" s="2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7"/>
    </row>
    <row r="288" spans="1:25" x14ac:dyDescent="0.25">
      <c r="A288" s="1"/>
      <c r="B288" s="1"/>
      <c r="C288" s="1"/>
      <c r="D288" s="1"/>
      <c r="E288" s="2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7"/>
    </row>
    <row r="289" spans="1:25" x14ac:dyDescent="0.25">
      <c r="A289" s="1"/>
      <c r="B289" s="1"/>
      <c r="C289" s="1"/>
      <c r="D289" s="1"/>
      <c r="E289" s="2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7"/>
    </row>
    <row r="290" spans="1:25" x14ac:dyDescent="0.25">
      <c r="A290" s="1"/>
      <c r="B290" s="1"/>
      <c r="C290" s="1"/>
      <c r="D290" s="1"/>
      <c r="E290" s="2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7"/>
    </row>
    <row r="291" spans="1:25" x14ac:dyDescent="0.25">
      <c r="A291" s="1"/>
      <c r="B291" s="1"/>
      <c r="C291" s="1"/>
      <c r="D291" s="1"/>
      <c r="E291" s="2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7"/>
    </row>
    <row r="292" spans="1:25" x14ac:dyDescent="0.25">
      <c r="A292" s="1"/>
      <c r="B292" s="1"/>
      <c r="C292" s="1"/>
      <c r="D292" s="1"/>
      <c r="E292" s="2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7"/>
    </row>
    <row r="293" spans="1:25" x14ac:dyDescent="0.25">
      <c r="A293" s="1"/>
      <c r="B293" s="1"/>
      <c r="C293" s="1"/>
      <c r="D293" s="1"/>
      <c r="E293" s="2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7"/>
    </row>
    <row r="294" spans="1:25" x14ac:dyDescent="0.25">
      <c r="A294" s="1"/>
      <c r="B294" s="1"/>
      <c r="C294" s="1"/>
      <c r="D294" s="1"/>
      <c r="E294" s="2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7"/>
    </row>
    <row r="295" spans="1:25" x14ac:dyDescent="0.25">
      <c r="A295" s="1"/>
      <c r="B295" s="1"/>
      <c r="C295" s="1"/>
      <c r="D295" s="1"/>
      <c r="E295" s="2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7"/>
    </row>
    <row r="296" spans="1:25" x14ac:dyDescent="0.25">
      <c r="A296" s="1"/>
      <c r="B296" s="1"/>
      <c r="C296" s="1"/>
      <c r="D296" s="1"/>
      <c r="E296" s="2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7"/>
    </row>
    <row r="297" spans="1:25" x14ac:dyDescent="0.25">
      <c r="A297" s="1"/>
      <c r="B297" s="1"/>
      <c r="C297" s="1"/>
      <c r="D297" s="1"/>
      <c r="E297" s="2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7"/>
    </row>
    <row r="298" spans="1:25" x14ac:dyDescent="0.25">
      <c r="A298" s="1"/>
      <c r="B298" s="1"/>
      <c r="C298" s="1"/>
      <c r="D298" s="1"/>
      <c r="E298" s="2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7"/>
    </row>
    <row r="299" spans="1:25" x14ac:dyDescent="0.25">
      <c r="A299" s="1"/>
      <c r="B299" s="1"/>
      <c r="C299" s="1"/>
      <c r="D299" s="1"/>
      <c r="E299" s="2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7"/>
    </row>
    <row r="300" spans="1:25" x14ac:dyDescent="0.25">
      <c r="A300" s="1"/>
      <c r="B300" s="1"/>
      <c r="C300" s="1"/>
      <c r="D300" s="1"/>
      <c r="E300" s="2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7"/>
    </row>
    <row r="301" spans="1:25" x14ac:dyDescent="0.25">
      <c r="A301" s="1"/>
      <c r="B301" s="1"/>
      <c r="C301" s="1"/>
      <c r="D301" s="1"/>
      <c r="E301" s="2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7"/>
    </row>
    <row r="302" spans="1:25" x14ac:dyDescent="0.25">
      <c r="A302" s="1"/>
      <c r="B302" s="1"/>
      <c r="C302" s="1"/>
      <c r="D302" s="1"/>
      <c r="E302" s="2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7"/>
    </row>
    <row r="303" spans="1:25" x14ac:dyDescent="0.25">
      <c r="A303" s="1"/>
      <c r="B303" s="1"/>
      <c r="C303" s="1"/>
      <c r="D303" s="1"/>
      <c r="E303" s="2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7"/>
    </row>
    <row r="304" spans="1:25" x14ac:dyDescent="0.25">
      <c r="A304" s="1"/>
      <c r="B304" s="1"/>
      <c r="C304" s="1"/>
      <c r="D304" s="1"/>
      <c r="E304" s="2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7"/>
    </row>
    <row r="305" spans="1:25" x14ac:dyDescent="0.25">
      <c r="A305" s="1"/>
      <c r="B305" s="1"/>
      <c r="C305" s="1"/>
      <c r="D305" s="1"/>
      <c r="E305" s="2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7"/>
    </row>
    <row r="306" spans="1:25" x14ac:dyDescent="0.25">
      <c r="A306" s="1"/>
      <c r="B306" s="1"/>
      <c r="C306" s="1"/>
      <c r="D306" s="1"/>
      <c r="E306" s="2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7"/>
    </row>
    <row r="307" spans="1:25" x14ac:dyDescent="0.25">
      <c r="A307" s="1"/>
      <c r="B307" s="1"/>
      <c r="C307" s="1"/>
      <c r="D307" s="1"/>
      <c r="E307" s="2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7"/>
    </row>
    <row r="308" spans="1:25" x14ac:dyDescent="0.25">
      <c r="A308" s="1"/>
      <c r="B308" s="1"/>
      <c r="C308" s="1"/>
      <c r="D308" s="1"/>
      <c r="E308" s="2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7"/>
    </row>
    <row r="309" spans="1:25" x14ac:dyDescent="0.25">
      <c r="A309" s="1"/>
      <c r="B309" s="1"/>
      <c r="C309" s="1"/>
      <c r="D309" s="1"/>
      <c r="E309" s="2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7"/>
    </row>
    <row r="310" spans="1:25" x14ac:dyDescent="0.25">
      <c r="A310" s="1"/>
      <c r="B310" s="1"/>
      <c r="C310" s="1"/>
      <c r="D310" s="1"/>
      <c r="E310" s="2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7"/>
    </row>
    <row r="311" spans="1:25" x14ac:dyDescent="0.25">
      <c r="A311" s="1"/>
      <c r="B311" s="1"/>
      <c r="C311" s="1"/>
      <c r="D311" s="1"/>
      <c r="E311" s="2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7"/>
    </row>
    <row r="312" spans="1:25" x14ac:dyDescent="0.25">
      <c r="A312" s="1"/>
      <c r="B312" s="1"/>
      <c r="C312" s="1"/>
      <c r="D312" s="1"/>
      <c r="E312" s="2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7"/>
    </row>
    <row r="313" spans="1:25" x14ac:dyDescent="0.25">
      <c r="A313" s="1"/>
      <c r="B313" s="1"/>
      <c r="C313" s="1"/>
      <c r="D313" s="1"/>
      <c r="E313" s="2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7"/>
    </row>
    <row r="314" spans="1:25" x14ac:dyDescent="0.25">
      <c r="A314" s="1"/>
      <c r="B314" s="1"/>
      <c r="C314" s="1"/>
      <c r="D314" s="1"/>
      <c r="E314" s="2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7"/>
    </row>
    <row r="315" spans="1:25" x14ac:dyDescent="0.25">
      <c r="A315" s="1"/>
      <c r="B315" s="1"/>
      <c r="C315" s="1"/>
      <c r="D315" s="1"/>
      <c r="E315" s="2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7"/>
    </row>
    <row r="316" spans="1:25" x14ac:dyDescent="0.25">
      <c r="A316" s="1"/>
      <c r="B316" s="1"/>
      <c r="C316" s="1"/>
      <c r="D316" s="1"/>
      <c r="E316" s="2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7"/>
    </row>
    <row r="317" spans="1:25" x14ac:dyDescent="0.25">
      <c r="A317" s="1"/>
      <c r="B317" s="1"/>
      <c r="C317" s="1"/>
      <c r="D317" s="1"/>
      <c r="E317" s="2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7"/>
    </row>
    <row r="318" spans="1:25" x14ac:dyDescent="0.25">
      <c r="A318" s="1"/>
      <c r="B318" s="1"/>
      <c r="C318" s="1"/>
      <c r="D318" s="1"/>
      <c r="E318" s="2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7"/>
    </row>
    <row r="319" spans="1:25" x14ac:dyDescent="0.25">
      <c r="A319" s="1"/>
      <c r="B319" s="1"/>
      <c r="C319" s="1"/>
      <c r="D319" s="1"/>
      <c r="E319" s="2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7"/>
    </row>
    <row r="320" spans="1:25" x14ac:dyDescent="0.25">
      <c r="A320" s="1"/>
      <c r="B320" s="1"/>
      <c r="C320" s="1"/>
      <c r="D320" s="1"/>
      <c r="E320" s="2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7"/>
    </row>
    <row r="321" spans="1:25" x14ac:dyDescent="0.25">
      <c r="A321" s="1"/>
      <c r="B321" s="1"/>
      <c r="C321" s="1"/>
      <c r="D321" s="1"/>
      <c r="E321" s="2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7"/>
    </row>
    <row r="322" spans="1:25" x14ac:dyDescent="0.25">
      <c r="A322" s="1"/>
      <c r="B322" s="1"/>
      <c r="C322" s="1"/>
      <c r="D322" s="1"/>
      <c r="E322" s="2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7"/>
    </row>
    <row r="323" spans="1:25" x14ac:dyDescent="0.25">
      <c r="A323" s="1"/>
      <c r="B323" s="1"/>
      <c r="C323" s="1"/>
      <c r="D323" s="1"/>
      <c r="E323" s="2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7"/>
    </row>
    <row r="324" spans="1:25" x14ac:dyDescent="0.25">
      <c r="A324" s="1"/>
      <c r="B324" s="1"/>
      <c r="C324" s="1"/>
      <c r="D324" s="1"/>
      <c r="E324" s="2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7"/>
    </row>
    <row r="325" spans="1:25" x14ac:dyDescent="0.25">
      <c r="A325" s="1"/>
      <c r="B325" s="1"/>
      <c r="C325" s="1"/>
      <c r="D325" s="1"/>
      <c r="E325" s="2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7"/>
    </row>
    <row r="326" spans="1:25" x14ac:dyDescent="0.25">
      <c r="A326" s="1"/>
      <c r="B326" s="1"/>
      <c r="C326" s="1"/>
      <c r="D326" s="1"/>
      <c r="E326" s="2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7"/>
    </row>
    <row r="327" spans="1:25" x14ac:dyDescent="0.25">
      <c r="A327" s="1"/>
      <c r="B327" s="1"/>
      <c r="C327" s="1"/>
      <c r="D327" s="1"/>
      <c r="E327" s="2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7"/>
    </row>
    <row r="328" spans="1:25" x14ac:dyDescent="0.25">
      <c r="A328" s="1"/>
      <c r="B328" s="1"/>
      <c r="C328" s="1"/>
      <c r="D328" s="1"/>
      <c r="E328" s="2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7"/>
    </row>
    <row r="329" spans="1:25" x14ac:dyDescent="0.25">
      <c r="A329" s="1"/>
      <c r="B329" s="1"/>
      <c r="C329" s="1"/>
      <c r="D329" s="1"/>
      <c r="E329" s="2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7"/>
    </row>
    <row r="330" spans="1:25" x14ac:dyDescent="0.25">
      <c r="A330" s="1"/>
      <c r="B330" s="1"/>
      <c r="C330" s="1"/>
      <c r="D330" s="1"/>
      <c r="E330" s="2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7"/>
    </row>
    <row r="331" spans="1:25" x14ac:dyDescent="0.25">
      <c r="A331" s="1"/>
      <c r="B331" s="1"/>
      <c r="C331" s="1"/>
      <c r="D331" s="1"/>
      <c r="E331" s="2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7"/>
    </row>
    <row r="332" spans="1:25" x14ac:dyDescent="0.25">
      <c r="A332" s="1"/>
      <c r="B332" s="1"/>
      <c r="C332" s="1"/>
      <c r="D332" s="1"/>
      <c r="E332" s="2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7"/>
    </row>
    <row r="333" spans="1:25" x14ac:dyDescent="0.25">
      <c r="A333" s="1"/>
      <c r="B333" s="1"/>
      <c r="C333" s="1"/>
      <c r="D333" s="1"/>
      <c r="E333" s="2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7"/>
    </row>
    <row r="334" spans="1:25" x14ac:dyDescent="0.25">
      <c r="A334" s="1"/>
      <c r="B334" s="1"/>
      <c r="C334" s="1"/>
      <c r="D334" s="1"/>
      <c r="E334" s="2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7"/>
    </row>
    <row r="335" spans="1:25" x14ac:dyDescent="0.25">
      <c r="A335" s="1"/>
      <c r="B335" s="1"/>
      <c r="C335" s="1"/>
      <c r="D335" s="1"/>
      <c r="E335" s="2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7"/>
    </row>
    <row r="336" spans="1:25" x14ac:dyDescent="0.25">
      <c r="A336" s="1"/>
      <c r="B336" s="1"/>
      <c r="C336" s="1"/>
      <c r="D336" s="1"/>
      <c r="E336" s="2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7"/>
    </row>
    <row r="337" spans="1:25" x14ac:dyDescent="0.25">
      <c r="A337" s="1"/>
      <c r="B337" s="1"/>
      <c r="C337" s="1"/>
      <c r="D337" s="1"/>
      <c r="E337" s="2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7"/>
    </row>
    <row r="338" spans="1:25" x14ac:dyDescent="0.25">
      <c r="A338" s="1"/>
      <c r="B338" s="1"/>
      <c r="C338" s="1"/>
      <c r="D338" s="1"/>
      <c r="E338" s="2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7"/>
    </row>
    <row r="339" spans="1:25" x14ac:dyDescent="0.25">
      <c r="A339" s="1"/>
      <c r="B339" s="1"/>
      <c r="C339" s="1"/>
      <c r="D339" s="1"/>
      <c r="E339" s="2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7"/>
    </row>
    <row r="340" spans="1:25" x14ac:dyDescent="0.25">
      <c r="A340" s="1"/>
      <c r="B340" s="1"/>
      <c r="C340" s="1"/>
      <c r="D340" s="1"/>
      <c r="E340" s="2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7"/>
    </row>
    <row r="341" spans="1:25" x14ac:dyDescent="0.25">
      <c r="A341" s="1"/>
      <c r="B341" s="1"/>
      <c r="C341" s="1"/>
      <c r="D341" s="1"/>
      <c r="E341" s="2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7"/>
    </row>
    <row r="342" spans="1:25" x14ac:dyDescent="0.25">
      <c r="A342" s="1"/>
      <c r="B342" s="1"/>
      <c r="C342" s="1"/>
      <c r="D342" s="1"/>
      <c r="E342" s="2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7"/>
    </row>
    <row r="343" spans="1:25" x14ac:dyDescent="0.25">
      <c r="A343" s="1"/>
      <c r="B343" s="1"/>
      <c r="C343" s="1"/>
      <c r="D343" s="1"/>
      <c r="E343" s="2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7"/>
    </row>
    <row r="344" spans="1:25" x14ac:dyDescent="0.25">
      <c r="A344" s="1"/>
      <c r="B344" s="1"/>
      <c r="C344" s="1"/>
      <c r="D344" s="1"/>
      <c r="E344" s="2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7"/>
    </row>
    <row r="345" spans="1:25" x14ac:dyDescent="0.25">
      <c r="A345" s="1"/>
      <c r="B345" s="1"/>
      <c r="C345" s="1"/>
      <c r="D345" s="1"/>
      <c r="E345" s="2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7"/>
    </row>
    <row r="346" spans="1:25" x14ac:dyDescent="0.25">
      <c r="A346" s="1"/>
      <c r="B346" s="1"/>
      <c r="C346" s="1"/>
      <c r="D346" s="1"/>
      <c r="E346" s="2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7"/>
    </row>
    <row r="347" spans="1:25" x14ac:dyDescent="0.25">
      <c r="A347" s="1"/>
      <c r="B347" s="1"/>
      <c r="C347" s="1"/>
      <c r="D347" s="1"/>
      <c r="E347" s="2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7"/>
    </row>
    <row r="348" spans="1:25" x14ac:dyDescent="0.25">
      <c r="A348" s="1"/>
      <c r="B348" s="1"/>
      <c r="C348" s="1"/>
      <c r="D348" s="1"/>
      <c r="E348" s="2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7"/>
    </row>
    <row r="349" spans="1:25" x14ac:dyDescent="0.25">
      <c r="A349" s="1"/>
      <c r="B349" s="1"/>
      <c r="C349" s="1"/>
      <c r="D349" s="1"/>
      <c r="E349" s="2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7"/>
    </row>
    <row r="350" spans="1:25" x14ac:dyDescent="0.25">
      <c r="A350" s="1"/>
      <c r="B350" s="1"/>
      <c r="C350" s="1"/>
      <c r="D350" s="1"/>
      <c r="E350" s="2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7"/>
    </row>
    <row r="351" spans="1:25" x14ac:dyDescent="0.25">
      <c r="A351" s="1"/>
      <c r="B351" s="1"/>
      <c r="C351" s="1"/>
      <c r="D351" s="1"/>
      <c r="E351" s="2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7"/>
    </row>
    <row r="352" spans="1:25" x14ac:dyDescent="0.25">
      <c r="A352" s="1"/>
      <c r="B352" s="1"/>
      <c r="C352" s="1"/>
      <c r="D352" s="1"/>
      <c r="E352" s="2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7"/>
    </row>
    <row r="353" spans="1:25" x14ac:dyDescent="0.25">
      <c r="A353" s="1"/>
      <c r="B353" s="1"/>
      <c r="C353" s="1"/>
      <c r="D353" s="1"/>
      <c r="E353" s="2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7"/>
    </row>
    <row r="354" spans="1:25" x14ac:dyDescent="0.25">
      <c r="A354" s="1"/>
      <c r="B354" s="1"/>
      <c r="C354" s="1"/>
      <c r="D354" s="1"/>
      <c r="E354" s="2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7"/>
    </row>
    <row r="355" spans="1:25" x14ac:dyDescent="0.25">
      <c r="A355" s="1"/>
      <c r="B355" s="1"/>
      <c r="C355" s="1"/>
      <c r="D355" s="1"/>
      <c r="E355" s="2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7"/>
    </row>
    <row r="356" spans="1:25" x14ac:dyDescent="0.25">
      <c r="A356" s="1"/>
      <c r="B356" s="1"/>
      <c r="C356" s="1"/>
      <c r="D356" s="1"/>
      <c r="E356" s="2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7"/>
    </row>
    <row r="357" spans="1:25" x14ac:dyDescent="0.25">
      <c r="A357" s="1"/>
      <c r="B357" s="1"/>
      <c r="C357" s="1"/>
      <c r="D357" s="1"/>
      <c r="E357" s="2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7"/>
    </row>
    <row r="358" spans="1:25" x14ac:dyDescent="0.25">
      <c r="A358" s="1"/>
      <c r="B358" s="1"/>
      <c r="C358" s="1"/>
      <c r="D358" s="1"/>
      <c r="E358" s="2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7"/>
    </row>
    <row r="359" spans="1:25" x14ac:dyDescent="0.25">
      <c r="A359" s="1"/>
      <c r="B359" s="1"/>
      <c r="C359" s="1"/>
      <c r="D359" s="1"/>
      <c r="E359" s="2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7"/>
    </row>
    <row r="360" spans="1:25" x14ac:dyDescent="0.25">
      <c r="A360" s="1"/>
      <c r="B360" s="1"/>
      <c r="C360" s="1"/>
      <c r="D360" s="1"/>
      <c r="E360" s="2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7"/>
    </row>
    <row r="361" spans="1:25" x14ac:dyDescent="0.25">
      <c r="A361" s="1"/>
      <c r="B361" s="1"/>
      <c r="C361" s="1"/>
      <c r="D361" s="1"/>
      <c r="E361" s="2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7"/>
    </row>
    <row r="362" spans="1:25" x14ac:dyDescent="0.25">
      <c r="A362" s="1"/>
      <c r="B362" s="1"/>
      <c r="C362" s="1"/>
      <c r="D362" s="1"/>
      <c r="E362" s="2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7"/>
    </row>
    <row r="363" spans="1:25" x14ac:dyDescent="0.25">
      <c r="A363" s="1"/>
      <c r="B363" s="1"/>
      <c r="C363" s="1"/>
      <c r="D363" s="1"/>
      <c r="E363" s="2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7"/>
    </row>
    <row r="364" spans="1:25" x14ac:dyDescent="0.25">
      <c r="A364" s="1"/>
      <c r="B364" s="1"/>
      <c r="C364" s="1"/>
      <c r="D364" s="1"/>
      <c r="E364" s="2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7"/>
    </row>
    <row r="365" spans="1:25" x14ac:dyDescent="0.25">
      <c r="A365" s="1"/>
      <c r="B365" s="1"/>
      <c r="C365" s="1"/>
      <c r="D365" s="1"/>
      <c r="E365" s="2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7"/>
    </row>
    <row r="366" spans="1:25" x14ac:dyDescent="0.25">
      <c r="A366" s="1"/>
      <c r="B366" s="1"/>
      <c r="C366" s="1"/>
      <c r="D366" s="1"/>
      <c r="E366" s="2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7"/>
    </row>
    <row r="367" spans="1:25" x14ac:dyDescent="0.25">
      <c r="A367" s="1"/>
      <c r="B367" s="1"/>
      <c r="C367" s="1"/>
      <c r="D367" s="1"/>
      <c r="E367" s="2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7"/>
    </row>
    <row r="368" spans="1:25" x14ac:dyDescent="0.25">
      <c r="A368" s="1"/>
      <c r="B368" s="1"/>
      <c r="C368" s="1"/>
      <c r="D368" s="1"/>
      <c r="E368" s="2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7"/>
    </row>
    <row r="369" spans="1:25" x14ac:dyDescent="0.25">
      <c r="A369" s="1"/>
      <c r="B369" s="1"/>
      <c r="C369" s="1"/>
      <c r="D369" s="1"/>
      <c r="E369" s="2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7"/>
    </row>
    <row r="370" spans="1:25" x14ac:dyDescent="0.25">
      <c r="A370" s="1"/>
      <c r="B370" s="1"/>
      <c r="C370" s="1"/>
      <c r="D370" s="1"/>
      <c r="E370" s="2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7"/>
    </row>
    <row r="371" spans="1:25" x14ac:dyDescent="0.25">
      <c r="A371" s="1"/>
      <c r="B371" s="1"/>
      <c r="C371" s="1"/>
      <c r="D371" s="1"/>
      <c r="E371" s="2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7"/>
    </row>
    <row r="372" spans="1:25" x14ac:dyDescent="0.25">
      <c r="A372" s="1"/>
      <c r="B372" s="1"/>
      <c r="C372" s="1"/>
      <c r="D372" s="1"/>
      <c r="E372" s="2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7"/>
    </row>
    <row r="373" spans="1:25" x14ac:dyDescent="0.25">
      <c r="A373" s="1"/>
      <c r="B373" s="1"/>
      <c r="C373" s="1"/>
      <c r="D373" s="1"/>
      <c r="E373" s="2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7"/>
    </row>
    <row r="374" spans="1:25" x14ac:dyDescent="0.25">
      <c r="A374" s="1"/>
      <c r="B374" s="1"/>
      <c r="C374" s="1"/>
      <c r="D374" s="1"/>
      <c r="E374" s="2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7"/>
    </row>
    <row r="375" spans="1:25" x14ac:dyDescent="0.25">
      <c r="A375" s="1"/>
      <c r="B375" s="1"/>
      <c r="C375" s="1"/>
      <c r="D375" s="1"/>
      <c r="E375" s="2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7"/>
    </row>
    <row r="376" spans="1:25" x14ac:dyDescent="0.25">
      <c r="A376" s="1"/>
      <c r="B376" s="1"/>
      <c r="C376" s="1"/>
      <c r="D376" s="1"/>
      <c r="E376" s="2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7"/>
    </row>
    <row r="377" spans="1:25" x14ac:dyDescent="0.25">
      <c r="A377" s="1"/>
      <c r="B377" s="1"/>
      <c r="C377" s="1"/>
      <c r="D377" s="1"/>
      <c r="E377" s="2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7"/>
    </row>
    <row r="378" spans="1:25" x14ac:dyDescent="0.25">
      <c r="A378" s="1"/>
      <c r="B378" s="1"/>
      <c r="C378" s="1"/>
      <c r="D378" s="1"/>
      <c r="E378" s="2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7"/>
    </row>
    <row r="379" spans="1:25" x14ac:dyDescent="0.25">
      <c r="A379" s="1"/>
      <c r="B379" s="1"/>
      <c r="C379" s="1"/>
      <c r="D379" s="1"/>
      <c r="E379" s="2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7"/>
    </row>
    <row r="380" spans="1:25" x14ac:dyDescent="0.25">
      <c r="A380" s="1"/>
      <c r="B380" s="1"/>
      <c r="C380" s="1"/>
      <c r="D380" s="1"/>
      <c r="E380" s="2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7"/>
    </row>
    <row r="381" spans="1:25" x14ac:dyDescent="0.25">
      <c r="A381" s="1"/>
      <c r="B381" s="1"/>
      <c r="C381" s="1"/>
      <c r="D381" s="1"/>
      <c r="E381" s="2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7"/>
    </row>
    <row r="382" spans="1:25" x14ac:dyDescent="0.25">
      <c r="A382" s="1"/>
      <c r="B382" s="1"/>
      <c r="C382" s="1"/>
      <c r="D382" s="1"/>
      <c r="E382" s="2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7"/>
    </row>
    <row r="383" spans="1:25" x14ac:dyDescent="0.25">
      <c r="A383" s="1"/>
      <c r="B383" s="1"/>
      <c r="C383" s="1"/>
      <c r="D383" s="1"/>
      <c r="E383" s="2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7"/>
    </row>
    <row r="384" spans="1:25" x14ac:dyDescent="0.25">
      <c r="A384" s="1"/>
      <c r="B384" s="1"/>
      <c r="C384" s="1"/>
      <c r="D384" s="1"/>
      <c r="E384" s="2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7"/>
    </row>
    <row r="385" spans="1:25" x14ac:dyDescent="0.25">
      <c r="A385" s="1"/>
      <c r="B385" s="1"/>
      <c r="C385" s="1"/>
      <c r="D385" s="1"/>
      <c r="E385" s="2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7"/>
    </row>
    <row r="386" spans="1:25" x14ac:dyDescent="0.25">
      <c r="A386" s="1"/>
      <c r="B386" s="1"/>
      <c r="C386" s="1"/>
      <c r="D386" s="1"/>
      <c r="E386" s="2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7"/>
    </row>
    <row r="387" spans="1:25" x14ac:dyDescent="0.25">
      <c r="A387" s="1"/>
      <c r="B387" s="1"/>
      <c r="C387" s="1"/>
      <c r="D387" s="1"/>
      <c r="E387" s="2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7"/>
    </row>
    <row r="388" spans="1:25" x14ac:dyDescent="0.25">
      <c r="A388" s="1"/>
      <c r="B388" s="1"/>
      <c r="C388" s="1"/>
      <c r="D388" s="1"/>
      <c r="E388" s="2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7"/>
    </row>
    <row r="389" spans="1:25" x14ac:dyDescent="0.25">
      <c r="A389" s="1"/>
      <c r="B389" s="1"/>
      <c r="C389" s="1"/>
      <c r="D389" s="1"/>
      <c r="E389" s="2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7"/>
    </row>
    <row r="390" spans="1:25" x14ac:dyDescent="0.25">
      <c r="A390" s="1"/>
      <c r="B390" s="1"/>
      <c r="C390" s="1"/>
      <c r="D390" s="1"/>
      <c r="E390" s="2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7"/>
    </row>
    <row r="391" spans="1:25" x14ac:dyDescent="0.25">
      <c r="A391" s="1"/>
      <c r="B391" s="1"/>
      <c r="C391" s="1"/>
      <c r="D391" s="1"/>
      <c r="E391" s="2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7"/>
    </row>
    <row r="392" spans="1:25" x14ac:dyDescent="0.25">
      <c r="A392" s="1"/>
      <c r="B392" s="1"/>
      <c r="C392" s="1"/>
      <c r="D392" s="1"/>
      <c r="E392" s="2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7"/>
    </row>
    <row r="393" spans="1:25" x14ac:dyDescent="0.25">
      <c r="A393" s="1"/>
      <c r="B393" s="1"/>
      <c r="C393" s="1"/>
      <c r="D393" s="1"/>
      <c r="E393" s="2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7"/>
    </row>
    <row r="394" spans="1:25" x14ac:dyDescent="0.25">
      <c r="A394" s="1"/>
      <c r="B394" s="1"/>
      <c r="C394" s="1"/>
      <c r="D394" s="1"/>
      <c r="E394" s="2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7"/>
    </row>
    <row r="395" spans="1:25" x14ac:dyDescent="0.25">
      <c r="A395" s="1"/>
      <c r="B395" s="1"/>
      <c r="C395" s="1"/>
      <c r="D395" s="1"/>
      <c r="E395" s="2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7"/>
    </row>
    <row r="396" spans="1:25" x14ac:dyDescent="0.25">
      <c r="A396" s="1"/>
      <c r="B396" s="1"/>
      <c r="C396" s="1"/>
      <c r="D396" s="1"/>
      <c r="E396" s="2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7"/>
    </row>
    <row r="397" spans="1:25" x14ac:dyDescent="0.25">
      <c r="A397" s="1"/>
      <c r="B397" s="1"/>
      <c r="C397" s="1"/>
      <c r="D397" s="1"/>
      <c r="E397" s="2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7"/>
    </row>
    <row r="398" spans="1:25" x14ac:dyDescent="0.25">
      <c r="A398" s="1"/>
      <c r="B398" s="1"/>
      <c r="C398" s="1"/>
      <c r="D398" s="1"/>
      <c r="E398" s="2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7"/>
    </row>
    <row r="399" spans="1:25" x14ac:dyDescent="0.25">
      <c r="A399" s="1"/>
      <c r="B399" s="1"/>
      <c r="C399" s="1"/>
      <c r="D399" s="1"/>
      <c r="E399" s="2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7"/>
    </row>
    <row r="400" spans="1:25" x14ac:dyDescent="0.25">
      <c r="A400" s="1"/>
      <c r="B400" s="1"/>
      <c r="C400" s="1"/>
      <c r="D400" s="1"/>
      <c r="E400" s="2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7"/>
    </row>
    <row r="401" spans="1:25" x14ac:dyDescent="0.25">
      <c r="A401" s="1"/>
      <c r="B401" s="1"/>
      <c r="C401" s="1"/>
      <c r="D401" s="1"/>
      <c r="E401" s="2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7"/>
    </row>
    <row r="402" spans="1:25" x14ac:dyDescent="0.25">
      <c r="A402" s="1"/>
      <c r="B402" s="1"/>
      <c r="C402" s="1"/>
      <c r="D402" s="1"/>
      <c r="E402" s="2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7"/>
    </row>
    <row r="403" spans="1:25" x14ac:dyDescent="0.25">
      <c r="A403" s="1"/>
      <c r="B403" s="1"/>
      <c r="C403" s="1"/>
      <c r="D403" s="1"/>
      <c r="E403" s="2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7"/>
    </row>
    <row r="404" spans="1:25" x14ac:dyDescent="0.25">
      <c r="A404" s="1"/>
      <c r="B404" s="1"/>
      <c r="C404" s="1"/>
      <c r="D404" s="1"/>
      <c r="E404" s="2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7"/>
    </row>
    <row r="405" spans="1:25" x14ac:dyDescent="0.25">
      <c r="A405" s="1"/>
      <c r="B405" s="1"/>
      <c r="C405" s="1"/>
      <c r="D405" s="1"/>
      <c r="E405" s="2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7"/>
    </row>
    <row r="406" spans="1:25" x14ac:dyDescent="0.25">
      <c r="A406" s="1"/>
      <c r="B406" s="1"/>
      <c r="C406" s="1"/>
      <c r="D406" s="1"/>
      <c r="E406" s="2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7"/>
    </row>
    <row r="407" spans="1:25" x14ac:dyDescent="0.25">
      <c r="A407" s="1"/>
      <c r="B407" s="1"/>
      <c r="C407" s="1"/>
      <c r="D407" s="1"/>
      <c r="E407" s="2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7"/>
    </row>
    <row r="408" spans="1:25" x14ac:dyDescent="0.25">
      <c r="A408" s="1"/>
      <c r="B408" s="1"/>
      <c r="C408" s="1"/>
      <c r="D408" s="1"/>
      <c r="E408" s="2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7"/>
    </row>
    <row r="409" spans="1:25" x14ac:dyDescent="0.25">
      <c r="A409" s="1"/>
      <c r="B409" s="1"/>
      <c r="C409" s="1"/>
      <c r="D409" s="1"/>
      <c r="E409" s="2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7"/>
    </row>
    <row r="410" spans="1:25" x14ac:dyDescent="0.25">
      <c r="A410" s="1"/>
      <c r="B410" s="1"/>
      <c r="C410" s="1"/>
      <c r="D410" s="1"/>
      <c r="E410" s="2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7"/>
    </row>
    <row r="411" spans="1:25" x14ac:dyDescent="0.25">
      <c r="A411" s="1"/>
      <c r="B411" s="1"/>
      <c r="C411" s="1"/>
      <c r="D411" s="1"/>
      <c r="E411" s="2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7"/>
    </row>
    <row r="412" spans="1:25" x14ac:dyDescent="0.25">
      <c r="A412" s="1"/>
      <c r="B412" s="1"/>
      <c r="C412" s="1"/>
      <c r="D412" s="1"/>
      <c r="E412" s="2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7"/>
    </row>
    <row r="413" spans="1:25" x14ac:dyDescent="0.25">
      <c r="A413" s="1"/>
      <c r="B413" s="1"/>
      <c r="C413" s="1"/>
      <c r="D413" s="1"/>
      <c r="E413" s="2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7"/>
    </row>
    <row r="414" spans="1:25" x14ac:dyDescent="0.25">
      <c r="A414" s="1"/>
      <c r="B414" s="1"/>
      <c r="C414" s="1"/>
      <c r="D414" s="1"/>
      <c r="E414" s="2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7"/>
    </row>
    <row r="415" spans="1:25" x14ac:dyDescent="0.25">
      <c r="A415" s="1"/>
      <c r="B415" s="1"/>
      <c r="C415" s="1"/>
      <c r="D415" s="1"/>
      <c r="E415" s="2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7"/>
    </row>
    <row r="416" spans="1:25" x14ac:dyDescent="0.25">
      <c r="A416" s="1"/>
      <c r="B416" s="1"/>
      <c r="C416" s="1"/>
      <c r="D416" s="1"/>
      <c r="E416" s="2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7"/>
    </row>
    <row r="417" spans="1:25" x14ac:dyDescent="0.25">
      <c r="A417" s="1"/>
      <c r="B417" s="1"/>
      <c r="C417" s="1"/>
      <c r="D417" s="1"/>
      <c r="E417" s="2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7"/>
    </row>
    <row r="418" spans="1:25" x14ac:dyDescent="0.25">
      <c r="A418" s="1"/>
      <c r="B418" s="1"/>
      <c r="C418" s="1"/>
      <c r="D418" s="1"/>
      <c r="E418" s="2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7"/>
    </row>
    <row r="419" spans="1:25" x14ac:dyDescent="0.25">
      <c r="A419" s="1"/>
      <c r="B419" s="1"/>
      <c r="C419" s="1"/>
      <c r="D419" s="1"/>
      <c r="E419" s="2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7"/>
    </row>
    <row r="420" spans="1:25" x14ac:dyDescent="0.25">
      <c r="A420" s="1"/>
      <c r="B420" s="1"/>
      <c r="C420" s="1"/>
      <c r="D420" s="1"/>
      <c r="E420" s="2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7"/>
    </row>
    <row r="421" spans="1:25" x14ac:dyDescent="0.25">
      <c r="A421" s="1"/>
      <c r="B421" s="1"/>
      <c r="C421" s="1"/>
      <c r="D421" s="1"/>
      <c r="E421" s="2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7"/>
    </row>
    <row r="422" spans="1:25" x14ac:dyDescent="0.25">
      <c r="A422" s="1"/>
      <c r="B422" s="1"/>
      <c r="C422" s="1"/>
      <c r="D422" s="1"/>
      <c r="E422" s="2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7"/>
    </row>
    <row r="423" spans="1:25" x14ac:dyDescent="0.25">
      <c r="A423" s="1"/>
      <c r="B423" s="1"/>
      <c r="C423" s="1"/>
      <c r="D423" s="1"/>
      <c r="E423" s="2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7"/>
    </row>
    <row r="424" spans="1:25" x14ac:dyDescent="0.25">
      <c r="A424" s="1"/>
      <c r="B424" s="1"/>
      <c r="C424" s="1"/>
      <c r="D424" s="1"/>
      <c r="E424" s="2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7"/>
    </row>
    <row r="425" spans="1:25" x14ac:dyDescent="0.25">
      <c r="A425" s="1"/>
      <c r="B425" s="1"/>
      <c r="C425" s="1"/>
      <c r="D425" s="1"/>
      <c r="E425" s="2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7"/>
    </row>
    <row r="426" spans="1:25" x14ac:dyDescent="0.25">
      <c r="A426" s="1"/>
      <c r="B426" s="1"/>
      <c r="C426" s="1"/>
      <c r="D426" s="1"/>
      <c r="E426" s="2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7"/>
    </row>
    <row r="427" spans="1:25" x14ac:dyDescent="0.25">
      <c r="A427" s="1"/>
      <c r="B427" s="1"/>
      <c r="C427" s="1"/>
      <c r="D427" s="1"/>
      <c r="E427" s="2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7"/>
    </row>
    <row r="428" spans="1:25" x14ac:dyDescent="0.25">
      <c r="A428" s="1"/>
      <c r="B428" s="1"/>
      <c r="C428" s="1"/>
      <c r="D428" s="1"/>
      <c r="E428" s="2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7"/>
    </row>
    <row r="429" spans="1:25" x14ac:dyDescent="0.25">
      <c r="A429" s="1"/>
      <c r="B429" s="1"/>
      <c r="C429" s="1"/>
      <c r="D429" s="1"/>
      <c r="E429" s="2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7"/>
    </row>
    <row r="430" spans="1:25" x14ac:dyDescent="0.25">
      <c r="A430" s="1"/>
      <c r="B430" s="1"/>
      <c r="C430" s="1"/>
      <c r="D430" s="1"/>
      <c r="E430" s="2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7"/>
    </row>
    <row r="431" spans="1:25" x14ac:dyDescent="0.25">
      <c r="A431" s="1"/>
      <c r="B431" s="1"/>
      <c r="C431" s="1"/>
      <c r="D431" s="1"/>
      <c r="E431" s="2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7"/>
    </row>
    <row r="432" spans="1:25" x14ac:dyDescent="0.25">
      <c r="A432" s="1"/>
      <c r="B432" s="1"/>
      <c r="C432" s="1"/>
      <c r="D432" s="1"/>
      <c r="E432" s="2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7"/>
    </row>
    <row r="433" spans="1:25" x14ac:dyDescent="0.25">
      <c r="A433" s="1"/>
      <c r="B433" s="1"/>
      <c r="C433" s="1"/>
      <c r="D433" s="1"/>
      <c r="E433" s="2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7"/>
    </row>
    <row r="434" spans="1:25" x14ac:dyDescent="0.25">
      <c r="A434" s="1"/>
      <c r="B434" s="1"/>
      <c r="C434" s="1"/>
      <c r="D434" s="1"/>
      <c r="E434" s="2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7"/>
    </row>
    <row r="435" spans="1:25" x14ac:dyDescent="0.25">
      <c r="A435" s="1"/>
      <c r="B435" s="1"/>
      <c r="C435" s="1"/>
      <c r="D435" s="1"/>
      <c r="E435" s="2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7"/>
    </row>
    <row r="436" spans="1:25" x14ac:dyDescent="0.25">
      <c r="A436" s="1"/>
      <c r="B436" s="1"/>
      <c r="C436" s="1"/>
      <c r="D436" s="1"/>
      <c r="E436" s="2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7"/>
    </row>
    <row r="437" spans="1:25" x14ac:dyDescent="0.25">
      <c r="A437" s="1"/>
      <c r="B437" s="1"/>
      <c r="C437" s="1"/>
      <c r="D437" s="1"/>
      <c r="E437" s="2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7"/>
    </row>
    <row r="438" spans="1:25" x14ac:dyDescent="0.25">
      <c r="A438" s="1"/>
      <c r="B438" s="1"/>
      <c r="C438" s="1"/>
      <c r="D438" s="1"/>
      <c r="E438" s="2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7"/>
    </row>
    <row r="439" spans="1:25" x14ac:dyDescent="0.25">
      <c r="A439" s="1"/>
      <c r="B439" s="1"/>
      <c r="C439" s="1"/>
      <c r="D439" s="1"/>
      <c r="E439" s="2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7"/>
    </row>
    <row r="440" spans="1:25" x14ac:dyDescent="0.25">
      <c r="A440" s="1"/>
      <c r="B440" s="1"/>
      <c r="C440" s="1"/>
      <c r="D440" s="1"/>
      <c r="E440" s="2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7"/>
    </row>
    <row r="441" spans="1:25" x14ac:dyDescent="0.25">
      <c r="A441" s="1"/>
      <c r="B441" s="1"/>
      <c r="C441" s="1"/>
      <c r="D441" s="1"/>
      <c r="E441" s="2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7"/>
    </row>
    <row r="442" spans="1:25" x14ac:dyDescent="0.25">
      <c r="A442" s="1"/>
      <c r="B442" s="1"/>
      <c r="C442" s="1"/>
      <c r="D442" s="1"/>
      <c r="E442" s="2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7"/>
    </row>
    <row r="443" spans="1:25" x14ac:dyDescent="0.25">
      <c r="A443" s="1"/>
      <c r="B443" s="1"/>
      <c r="C443" s="1"/>
      <c r="D443" s="1"/>
      <c r="E443" s="2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7"/>
    </row>
    <row r="444" spans="1:25" x14ac:dyDescent="0.25">
      <c r="A444" s="1"/>
      <c r="B444" s="1"/>
      <c r="C444" s="1"/>
      <c r="D444" s="1"/>
      <c r="E444" s="2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7"/>
    </row>
    <row r="445" spans="1:25" x14ac:dyDescent="0.25">
      <c r="A445" s="1"/>
      <c r="B445" s="1"/>
      <c r="C445" s="1"/>
      <c r="D445" s="1"/>
      <c r="E445" s="2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7"/>
    </row>
    <row r="446" spans="1:25" x14ac:dyDescent="0.25">
      <c r="A446" s="1"/>
      <c r="B446" s="1"/>
      <c r="C446" s="1"/>
      <c r="D446" s="1"/>
      <c r="E446" s="2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7"/>
    </row>
    <row r="447" spans="1:25" x14ac:dyDescent="0.25">
      <c r="A447" s="1"/>
      <c r="B447" s="1"/>
      <c r="C447" s="1"/>
      <c r="D447" s="1"/>
      <c r="E447" s="2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7"/>
    </row>
    <row r="448" spans="1:25" x14ac:dyDescent="0.25">
      <c r="A448" s="1"/>
      <c r="B448" s="1"/>
      <c r="C448" s="1"/>
      <c r="D448" s="1"/>
      <c r="E448" s="2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7"/>
    </row>
    <row r="449" spans="1:25" x14ac:dyDescent="0.25">
      <c r="A449" s="1"/>
      <c r="B449" s="1"/>
      <c r="C449" s="1"/>
      <c r="D449" s="1"/>
      <c r="E449" s="2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7"/>
    </row>
    <row r="450" spans="1:25" x14ac:dyDescent="0.25">
      <c r="A450" s="1"/>
      <c r="B450" s="1"/>
      <c r="C450" s="1"/>
      <c r="D450" s="1"/>
      <c r="E450" s="2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7"/>
    </row>
    <row r="451" spans="1:25" x14ac:dyDescent="0.25">
      <c r="A451" s="1"/>
      <c r="B451" s="1"/>
      <c r="C451" s="1"/>
      <c r="D451" s="1"/>
      <c r="E451" s="2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7"/>
    </row>
    <row r="452" spans="1:25" x14ac:dyDescent="0.25">
      <c r="A452" s="1"/>
      <c r="B452" s="1"/>
      <c r="C452" s="1"/>
      <c r="D452" s="1"/>
      <c r="E452" s="2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7"/>
    </row>
    <row r="453" spans="1:25" x14ac:dyDescent="0.25">
      <c r="A453" s="1"/>
      <c r="B453" s="1"/>
      <c r="C453" s="1"/>
      <c r="D453" s="1"/>
      <c r="E453" s="2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7"/>
    </row>
    <row r="454" spans="1:25" x14ac:dyDescent="0.25">
      <c r="A454" s="1"/>
      <c r="B454" s="1"/>
      <c r="C454" s="1"/>
      <c r="D454" s="1"/>
      <c r="E454" s="2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7"/>
    </row>
    <row r="455" spans="1:25" x14ac:dyDescent="0.25">
      <c r="A455" s="1"/>
      <c r="B455" s="1"/>
      <c r="C455" s="1"/>
      <c r="D455" s="1"/>
      <c r="E455" s="2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7"/>
    </row>
    <row r="456" spans="1:25" x14ac:dyDescent="0.25">
      <c r="A456" s="1"/>
      <c r="B456" s="1"/>
      <c r="C456" s="1"/>
      <c r="D456" s="1"/>
      <c r="E456" s="2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7"/>
    </row>
  </sheetData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office</cp:lastModifiedBy>
  <dcterms:created xsi:type="dcterms:W3CDTF">2018-03-02T12:32:38Z</dcterms:created>
  <dcterms:modified xsi:type="dcterms:W3CDTF">2018-03-16T07:09:20Z</dcterms:modified>
</cp:coreProperties>
</file>